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2"/>
  </bookViews>
  <sheets>
    <sheet name="様式-3(原紙）" sheetId="1" r:id="rId1"/>
    <sheet name="様式-3説明見本 1 (2)" sheetId="2" r:id="rId2"/>
    <sheet name="様式-3説明見本 1" sheetId="3" r:id="rId3"/>
    <sheet name="Sheet1" sheetId="4" r:id="rId4"/>
  </sheets>
  <definedNames>
    <definedName name="_xlnm.Print_Area" localSheetId="0">'様式-3(原紙）'!$A$1:$N$58</definedName>
    <definedName name="_xlnm.Print_Area" localSheetId="2">'様式-3説明見本 1'!$A$1:$N$58</definedName>
    <definedName name="_xlnm.Print_Area" localSheetId="1">'様式-3説明見本 1 (2)'!$A$1:$N$58</definedName>
  </definedNames>
  <calcPr fullCalcOnLoad="1"/>
</workbook>
</file>

<file path=xl/sharedStrings.xml><?xml version="1.0" encoding="utf-8"?>
<sst xmlns="http://schemas.openxmlformats.org/spreadsheetml/2006/main" count="253" uniqueCount="75">
  <si>
    <t>受講料収入</t>
  </si>
  <si>
    <t>図書費</t>
  </si>
  <si>
    <t>租税公課</t>
  </si>
  <si>
    <t>様式　3</t>
  </si>
  <si>
    <t>　</t>
  </si>
  <si>
    <t>開催日</t>
  </si>
  <si>
    <t>年</t>
  </si>
  <si>
    <t>月</t>
  </si>
  <si>
    <t>日</t>
  </si>
  <si>
    <t>●収入</t>
  </si>
  <si>
    <t>科目</t>
  </si>
  <si>
    <t>金額</t>
  </si>
  <si>
    <t>単価</t>
  </si>
  <si>
    <t>人数</t>
  </si>
  <si>
    <t>小計</t>
  </si>
  <si>
    <t>内訳（積算根拠）</t>
  </si>
  <si>
    <t>会員</t>
  </si>
  <si>
    <t>非会員（一般を含む）</t>
  </si>
  <si>
    <t>その他収入</t>
  </si>
  <si>
    <t>講師氏名</t>
  </si>
  <si>
    <t>講師所属</t>
  </si>
  <si>
    <t>備考</t>
  </si>
  <si>
    <t>●支出</t>
  </si>
  <si>
    <t>　</t>
  </si>
  <si>
    <t>福利厚生費</t>
  </si>
  <si>
    <t>旅費交通費</t>
  </si>
  <si>
    <t>通信運搬費</t>
  </si>
  <si>
    <t>消耗品費</t>
  </si>
  <si>
    <t>印刷製本費</t>
  </si>
  <si>
    <t>賃借料</t>
  </si>
  <si>
    <t>諸謝金</t>
  </si>
  <si>
    <t>保険料</t>
  </si>
  <si>
    <t>委託費</t>
  </si>
  <si>
    <t>支払負担金</t>
  </si>
  <si>
    <t>支払助成金</t>
  </si>
  <si>
    <t>雑費</t>
  </si>
  <si>
    <t>合　計</t>
  </si>
  <si>
    <t>［公益目的事業 ］研修事業 ・ 相談事業 ・ 普及啓発事業</t>
  </si>
  <si>
    <t>年度</t>
  </si>
  <si>
    <t>事業名（研修名）</t>
  </si>
  <si>
    <t>　　 《事業予算計画書》　研修・講習会用</t>
  </si>
  <si>
    <t>弁当</t>
  </si>
  <si>
    <t>運営委員</t>
  </si>
  <si>
    <t>コピー代</t>
  </si>
  <si>
    <t>切手代</t>
  </si>
  <si>
    <t>×</t>
  </si>
  <si>
    <t>＝</t>
  </si>
  <si>
    <t>お茶菓子</t>
  </si>
  <si>
    <t>×</t>
  </si>
  <si>
    <t>タクシー代</t>
  </si>
  <si>
    <t>×</t>
  </si>
  <si>
    <t>宿泊料</t>
  </si>
  <si>
    <t>　　講師</t>
  </si>
  <si>
    <t>交通費</t>
  </si>
  <si>
    <t>事業会計区分</t>
  </si>
  <si>
    <t>※ピンク色のセルに数字のみ入力</t>
  </si>
  <si>
    <t>支部名</t>
  </si>
  <si>
    <t>支部</t>
  </si>
  <si>
    <t>支部長名</t>
  </si>
  <si>
    <t>支部会計担当名</t>
  </si>
  <si>
    <t>本部</t>
  </si>
  <si>
    <t>担当理事名</t>
  </si>
  <si>
    <t>担当職員名</t>
  </si>
  <si>
    <t>記入例</t>
  </si>
  <si>
    <t>資料代等</t>
  </si>
  <si>
    <t>会議室使用料</t>
  </si>
  <si>
    <t>賠償保険料</t>
  </si>
  <si>
    <t>支部研修事業　①</t>
  </si>
  <si>
    <r>
      <rPr>
        <sz val="11"/>
        <color indexed="10"/>
        <rFont val="ＭＳ 明朝"/>
        <family val="1"/>
      </rPr>
      <t>県外</t>
    </r>
    <r>
      <rPr>
        <sz val="11"/>
        <rFont val="ＭＳ 明朝"/>
        <family val="1"/>
      </rPr>
      <t>講師</t>
    </r>
  </si>
  <si>
    <t>協会　花子</t>
  </si>
  <si>
    <t>○○病院</t>
  </si>
  <si>
    <t>松本市○○11-1</t>
  </si>
  <si>
    <t>×</t>
  </si>
  <si>
    <t>＝</t>
  </si>
  <si>
    <t>講師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</si>
</sst>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円&quot;"/>
    <numFmt numFmtId="177" formatCode="0&quot;泊&quot;"/>
    <numFmt numFmtId="178" formatCode="#,##0&quot;個&quot;"/>
    <numFmt numFmtId="179" formatCode="#,##0&quot; 千円&quot;"/>
    <numFmt numFmtId="180" formatCode="#,##?"/>
    <numFmt numFmtId="181" formatCode="#,##0&quot; 箔&quot;"/>
    <numFmt numFmtId="182" formatCode="#,##0&quot; 泊&quot;"/>
    <numFmt numFmtId="183" formatCode="#,##0&quot;回&quot;"/>
    <numFmt numFmtId="184" formatCode="#,##0&quot;泊&quot;"/>
    <numFmt numFmtId="185" formatCode="#,##0&quot; 回&quot;"/>
    <numFmt numFmtId="186" formatCode="#,##0\ &quot;円&quot;"/>
    <numFmt numFmtId="187" formatCode="0.0_);[Red]\(0.0\)"/>
    <numFmt numFmtId="188" formatCode="0_);[Red]\(0\)"/>
    <numFmt numFmtId="189" formatCode="#,##0&quot;人&quot;"/>
    <numFmt numFmtId="190" formatCode="#,##0&quot;円&quot;"/>
    <numFmt numFmtId="191" formatCode="#,##0&quot; 個&quot;"/>
    <numFmt numFmtId="192" formatCode="0&quot;個&quot;"/>
    <numFmt numFmtId="193" formatCode="0&quot;円&quot;"/>
    <numFmt numFmtId="194" formatCode="0&quot;人&quot;"/>
    <numFmt numFmtId="195" formatCode="0&quot;回&quot;"/>
    <numFmt numFmtId="196" formatCode="#,###&quot;円&quot;"/>
    <numFmt numFmtId="197" formatCode="0&quot;時&quot;&quot;間&quot;&quot;・&quot;&quot;日&quot;"/>
    <numFmt numFmtId="198" formatCode="0&quot;時&quot;&quot;間&quot;"/>
    <numFmt numFmtId="199" formatCode="0&quot;日&quot;"/>
    <numFmt numFmtId="200" formatCode="0&quot;枚&quot;"/>
    <numFmt numFmtId="201" formatCode="?&quot;日&quot;"/>
    <numFmt numFmtId="202" formatCode="?&quot;時&quot;&quot;間&quot;"/>
    <numFmt numFmtId="203" formatCode="?&quot;回&quot;"/>
    <numFmt numFmtId="204" formatCode="#,##?&quot;円&quot;"/>
    <numFmt numFmtId="205" formatCode="?&quot;個&quot;"/>
    <numFmt numFmtId="206" formatCode="?&quot;人&quot;"/>
    <numFmt numFmtId="207" formatCode="?&quot;通&quot;"/>
    <numFmt numFmtId="208" formatCode="#,##?&quot;通&quot;"/>
    <numFmt numFmtId="209" formatCode="?.0&quot;時&quot;&quot;間&quot;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2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rgb="FFFF0000"/>
      <name val="ＭＳ 明朝"/>
      <family val="1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hair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hair"/>
      <right/>
      <top style="hair"/>
      <bottom style="medium"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38" fontId="0" fillId="0" borderId="0" xfId="0" applyNumberFormat="1" applyFont="1" applyAlignment="1">
      <alignment vertical="center"/>
    </xf>
    <xf numFmtId="38" fontId="5" fillId="0" borderId="0" xfId="51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8" fontId="0" fillId="0" borderId="0" xfId="51" applyFont="1" applyAlignment="1">
      <alignment vertical="center"/>
    </xf>
    <xf numFmtId="0" fontId="44" fillId="0" borderId="0" xfId="64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64" applyFont="1">
      <alignment vertical="center"/>
      <protection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38" fontId="63" fillId="0" borderId="0" xfId="51" applyFont="1" applyBorder="1" applyAlignment="1">
      <alignment horizontal="left" vertical="center"/>
    </xf>
    <xf numFmtId="0" fontId="62" fillId="0" borderId="0" xfId="0" applyFont="1" applyBorder="1" applyAlignment="1">
      <alignment vertical="center"/>
    </xf>
    <xf numFmtId="38" fontId="63" fillId="0" borderId="15" xfId="51" applyFont="1" applyBorder="1" applyAlignment="1">
      <alignment vertical="center"/>
    </xf>
    <xf numFmtId="38" fontId="63" fillId="0" borderId="16" xfId="51" applyFont="1" applyBorder="1" applyAlignment="1">
      <alignment vertical="center"/>
    </xf>
    <xf numFmtId="38" fontId="63" fillId="0" borderId="17" xfId="51" applyFont="1" applyBorder="1" applyAlignment="1">
      <alignment vertical="center"/>
    </xf>
    <xf numFmtId="38" fontId="63" fillId="0" borderId="16" xfId="51" applyFont="1" applyBorder="1" applyAlignment="1">
      <alignment vertical="center" wrapText="1"/>
    </xf>
    <xf numFmtId="38" fontId="63" fillId="0" borderId="15" xfId="51" applyFont="1" applyBorder="1" applyAlignment="1">
      <alignment vertical="center" shrinkToFit="1"/>
    </xf>
    <xf numFmtId="38" fontId="63" fillId="0" borderId="18" xfId="51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10" fillId="0" borderId="19" xfId="49" applyFont="1" applyBorder="1" applyAlignment="1">
      <alignment horizontal="center" vertical="center"/>
    </xf>
    <xf numFmtId="38" fontId="5" fillId="0" borderId="0" xfId="49" applyFont="1" applyBorder="1" applyAlignment="1">
      <alignment horizontal="left" vertical="center"/>
    </xf>
    <xf numFmtId="38" fontId="62" fillId="0" borderId="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38" fontId="62" fillId="0" borderId="21" xfId="49" applyFont="1" applyBorder="1" applyAlignment="1">
      <alignment vertical="center"/>
    </xf>
    <xf numFmtId="38" fontId="63" fillId="0" borderId="21" xfId="49" applyFont="1" applyBorder="1" applyAlignment="1">
      <alignment vertical="center"/>
    </xf>
    <xf numFmtId="38" fontId="63" fillId="0" borderId="20" xfId="49" applyFont="1" applyBorder="1" applyAlignment="1">
      <alignment vertical="center"/>
    </xf>
    <xf numFmtId="38" fontId="63" fillId="0" borderId="0" xfId="49" applyFont="1" applyBorder="1" applyAlignment="1">
      <alignment vertical="center"/>
    </xf>
    <xf numFmtId="38" fontId="63" fillId="0" borderId="22" xfId="49" applyFont="1" applyBorder="1" applyAlignment="1">
      <alignment vertical="center"/>
    </xf>
    <xf numFmtId="38" fontId="5" fillId="0" borderId="0" xfId="49" applyFont="1" applyAlignment="1">
      <alignment vertical="center"/>
    </xf>
    <xf numFmtId="0" fontId="5" fillId="0" borderId="14" xfId="0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90" fontId="5" fillId="0" borderId="20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8" fontId="17" fillId="0" borderId="0" xfId="51" applyFont="1" applyBorder="1" applyAlignment="1">
      <alignment vertical="center" textRotation="255"/>
    </xf>
    <xf numFmtId="38" fontId="17" fillId="0" borderId="0" xfId="51" applyFont="1" applyBorder="1" applyAlignment="1">
      <alignment vertical="center" shrinkToFit="1"/>
    </xf>
    <xf numFmtId="38" fontId="6" fillId="0" borderId="0" xfId="5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17" fillId="0" borderId="0" xfId="49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3" fillId="0" borderId="0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3" fillId="0" borderId="20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3" fillId="0" borderId="21" xfId="0" applyFont="1" applyBorder="1" applyAlignment="1">
      <alignment vertical="center"/>
    </xf>
    <xf numFmtId="0" fontId="63" fillId="0" borderId="14" xfId="0" applyFont="1" applyBorder="1" applyAlignment="1">
      <alignment vertical="center" shrinkToFit="1"/>
    </xf>
    <xf numFmtId="0" fontId="63" fillId="0" borderId="0" xfId="0" applyFont="1" applyBorder="1" applyAlignment="1">
      <alignment vertical="center" shrinkToFit="1"/>
    </xf>
    <xf numFmtId="0" fontId="63" fillId="0" borderId="23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23" xfId="0" applyFont="1" applyBorder="1" applyAlignment="1">
      <alignment vertical="center" shrinkToFit="1"/>
    </xf>
    <xf numFmtId="0" fontId="63" fillId="0" borderId="20" xfId="0" applyFont="1" applyBorder="1" applyAlignment="1">
      <alignment vertical="center" shrinkToFit="1"/>
    </xf>
    <xf numFmtId="38" fontId="63" fillId="0" borderId="20" xfId="49" applyFont="1" applyBorder="1" applyAlignment="1">
      <alignment vertical="center" shrinkToFit="1"/>
    </xf>
    <xf numFmtId="0" fontId="63" fillId="0" borderId="25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17" fillId="0" borderId="0" xfId="51" applyFont="1" applyBorder="1" applyAlignment="1">
      <alignment horizontal="center" vertical="center" wrapText="1" readingOrder="1"/>
    </xf>
    <xf numFmtId="0" fontId="6" fillId="0" borderId="0" xfId="0" applyFont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51" applyFont="1" applyAlignment="1">
      <alignment vertical="center"/>
    </xf>
    <xf numFmtId="38" fontId="6" fillId="0" borderId="0" xfId="51" applyFont="1" applyAlignment="1">
      <alignment horizontal="right" vertical="center"/>
    </xf>
    <xf numFmtId="22" fontId="6" fillId="0" borderId="0" xfId="0" applyNumberFormat="1" applyFont="1" applyAlignment="1">
      <alignment vertical="center" shrinkToFit="1"/>
    </xf>
    <xf numFmtId="38" fontId="10" fillId="0" borderId="19" xfId="51" applyFont="1" applyBorder="1" applyAlignment="1">
      <alignment horizontal="center" vertical="center"/>
    </xf>
    <xf numFmtId="38" fontId="10" fillId="0" borderId="26" xfId="5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38" fontId="5" fillId="0" borderId="0" xfId="49" applyFont="1" applyBorder="1" applyAlignment="1">
      <alignment horizontal="left" vertical="center" wrapText="1"/>
    </xf>
    <xf numFmtId="38" fontId="5" fillId="0" borderId="27" xfId="51" applyFont="1" applyBorder="1" applyAlignment="1">
      <alignment horizontal="right" vertical="center" wrapText="1"/>
    </xf>
    <xf numFmtId="38" fontId="62" fillId="0" borderId="27" xfId="51" applyFont="1" applyBorder="1" applyAlignment="1">
      <alignment horizontal="right" vertical="center" wrapText="1"/>
    </xf>
    <xf numFmtId="38" fontId="5" fillId="0" borderId="28" xfId="51" applyFont="1" applyBorder="1" applyAlignment="1">
      <alignment horizontal="right" vertical="center" wrapText="1"/>
    </xf>
    <xf numFmtId="38" fontId="62" fillId="0" borderId="28" xfId="51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 wrapText="1" readingOrder="1"/>
    </xf>
    <xf numFmtId="0" fontId="5" fillId="0" borderId="0" xfId="0" applyFont="1" applyBorder="1" applyAlignment="1">
      <alignment horizontal="center" vertical="center" textRotation="255" shrinkToFit="1"/>
    </xf>
    <xf numFmtId="196" fontId="6" fillId="0" borderId="21" xfId="49" applyNumberFormat="1" applyFont="1" applyBorder="1" applyAlignment="1">
      <alignment vertical="center"/>
    </xf>
    <xf numFmtId="38" fontId="17" fillId="0" borderId="0" xfId="51" applyFont="1" applyBorder="1" applyAlignment="1">
      <alignment horizontal="center" vertical="center" wrapText="1"/>
    </xf>
    <xf numFmtId="196" fontId="6" fillId="0" borderId="0" xfId="49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196" fontId="6" fillId="0" borderId="15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96" fontId="5" fillId="0" borderId="20" xfId="49" applyNumberFormat="1" applyFont="1" applyBorder="1" applyAlignment="1">
      <alignment vertical="center"/>
    </xf>
    <xf numFmtId="0" fontId="5" fillId="0" borderId="0" xfId="49" applyNumberFormat="1" applyFont="1" applyBorder="1" applyAlignment="1">
      <alignment vertical="center"/>
    </xf>
    <xf numFmtId="0" fontId="5" fillId="0" borderId="20" xfId="49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204" fontId="6" fillId="0" borderId="0" xfId="49" applyNumberFormat="1" applyFont="1" applyBorder="1" applyAlignment="1">
      <alignment vertical="center"/>
    </xf>
    <xf numFmtId="204" fontId="6" fillId="32" borderId="0" xfId="0" applyNumberFormat="1" applyFont="1" applyFill="1" applyBorder="1" applyAlignment="1">
      <alignment vertical="center"/>
    </xf>
    <xf numFmtId="196" fontId="6" fillId="0" borderId="16" xfId="0" applyNumberFormat="1" applyFont="1" applyBorder="1" applyAlignment="1">
      <alignment vertical="center"/>
    </xf>
    <xf numFmtId="0" fontId="6" fillId="32" borderId="0" xfId="0" applyFont="1" applyFill="1" applyAlignment="1">
      <alignment vertical="center"/>
    </xf>
    <xf numFmtId="205" fontId="5" fillId="32" borderId="0" xfId="0" applyNumberFormat="1" applyFont="1" applyFill="1" applyBorder="1" applyAlignment="1">
      <alignment horizontal="right" vertical="center"/>
    </xf>
    <xf numFmtId="206" fontId="5" fillId="32" borderId="21" xfId="0" applyNumberFormat="1" applyFont="1" applyFill="1" applyBorder="1" applyAlignment="1">
      <alignment horizontal="right" vertical="center"/>
    </xf>
    <xf numFmtId="203" fontId="5" fillId="32" borderId="0" xfId="0" applyNumberFormat="1" applyFont="1" applyFill="1" applyBorder="1" applyAlignment="1">
      <alignment horizontal="right" vertical="center"/>
    </xf>
    <xf numFmtId="203" fontId="5" fillId="32" borderId="20" xfId="0" applyNumberFormat="1" applyFont="1" applyFill="1" applyBorder="1" applyAlignment="1">
      <alignment horizontal="right" vertical="center"/>
    </xf>
    <xf numFmtId="201" fontId="5" fillId="32" borderId="0" xfId="0" applyNumberFormat="1" applyFont="1" applyFill="1" applyBorder="1" applyAlignment="1">
      <alignment horizontal="right" vertical="center"/>
    </xf>
    <xf numFmtId="202" fontId="5" fillId="32" borderId="0" xfId="0" applyNumberFormat="1" applyFont="1" applyFill="1" applyBorder="1" applyAlignment="1">
      <alignment horizontal="right" vertical="center"/>
    </xf>
    <xf numFmtId="204" fontId="63" fillId="32" borderId="0" xfId="0" applyNumberFormat="1" applyFont="1" applyFill="1" applyBorder="1" applyAlignment="1">
      <alignment vertical="center"/>
    </xf>
    <xf numFmtId="201" fontId="62" fillId="32" borderId="0" xfId="0" applyNumberFormat="1" applyFont="1" applyFill="1" applyBorder="1" applyAlignment="1">
      <alignment horizontal="right" vertical="center"/>
    </xf>
    <xf numFmtId="203" fontId="62" fillId="32" borderId="0" xfId="0" applyNumberFormat="1" applyFont="1" applyFill="1" applyBorder="1" applyAlignment="1">
      <alignment horizontal="right" vertical="center"/>
    </xf>
    <xf numFmtId="204" fontId="63" fillId="0" borderId="0" xfId="49" applyNumberFormat="1" applyFont="1" applyBorder="1" applyAlignment="1">
      <alignment vertical="center"/>
    </xf>
    <xf numFmtId="196" fontId="63" fillId="0" borderId="15" xfId="0" applyNumberFormat="1" applyFont="1" applyBorder="1" applyAlignment="1">
      <alignment vertical="center"/>
    </xf>
    <xf numFmtId="205" fontId="62" fillId="32" borderId="0" xfId="0" applyNumberFormat="1" applyFont="1" applyFill="1" applyBorder="1" applyAlignment="1">
      <alignment horizontal="right" vertical="center"/>
    </xf>
    <xf numFmtId="206" fontId="62" fillId="32" borderId="21" xfId="0" applyNumberFormat="1" applyFont="1" applyFill="1" applyBorder="1" applyAlignment="1">
      <alignment horizontal="right" vertical="center"/>
    </xf>
    <xf numFmtId="203" fontId="62" fillId="32" borderId="20" xfId="0" applyNumberFormat="1" applyFont="1" applyFill="1" applyBorder="1" applyAlignment="1">
      <alignment horizontal="right" vertical="center"/>
    </xf>
    <xf numFmtId="38" fontId="64" fillId="0" borderId="19" xfId="51" applyFont="1" applyBorder="1" applyAlignment="1">
      <alignment horizontal="center" vertical="center"/>
    </xf>
    <xf numFmtId="38" fontId="64" fillId="0" borderId="19" xfId="49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38" fontId="63" fillId="0" borderId="0" xfId="51" applyFont="1" applyBorder="1" applyAlignment="1">
      <alignment horizontal="left" vertical="center"/>
    </xf>
    <xf numFmtId="38" fontId="62" fillId="0" borderId="27" xfId="51" applyFont="1" applyBorder="1" applyAlignment="1">
      <alignment horizontal="right" vertical="center" wrapText="1"/>
    </xf>
    <xf numFmtId="0" fontId="62" fillId="0" borderId="14" xfId="0" applyFont="1" applyBorder="1" applyAlignment="1">
      <alignment vertical="center" shrinkToFit="1"/>
    </xf>
    <xf numFmtId="204" fontId="62" fillId="0" borderId="21" xfId="0" applyNumberFormat="1" applyFont="1" applyBorder="1" applyAlignment="1">
      <alignment vertical="center"/>
    </xf>
    <xf numFmtId="0" fontId="62" fillId="0" borderId="21" xfId="0" applyFont="1" applyBorder="1" applyAlignment="1">
      <alignment horizontal="center" vertical="center"/>
    </xf>
    <xf numFmtId="200" fontId="62" fillId="32" borderId="0" xfId="0" applyNumberFormat="1" applyFont="1" applyFill="1" applyBorder="1" applyAlignment="1">
      <alignment horizontal="right" vertical="center"/>
    </xf>
    <xf numFmtId="206" fontId="62" fillId="0" borderId="2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2" fillId="0" borderId="29" xfId="0" applyFont="1" applyBorder="1" applyAlignment="1">
      <alignment horizontal="right" vertical="center" wrapText="1"/>
    </xf>
    <xf numFmtId="0" fontId="65" fillId="0" borderId="0" xfId="0" applyFont="1" applyBorder="1" applyAlignment="1">
      <alignment horizontal="center" vertical="center"/>
    </xf>
    <xf numFmtId="209" fontId="5" fillId="32" borderId="0" xfId="0" applyNumberFormat="1" applyFont="1" applyFill="1" applyBorder="1" applyAlignment="1">
      <alignment horizontal="right" vertical="center"/>
    </xf>
    <xf numFmtId="0" fontId="64" fillId="0" borderId="19" xfId="49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38" fontId="63" fillId="0" borderId="0" xfId="51" applyFont="1" applyBorder="1" applyAlignment="1">
      <alignment horizontal="left" vertical="center"/>
    </xf>
    <xf numFmtId="38" fontId="62" fillId="0" borderId="27" xfId="51" applyFont="1" applyBorder="1" applyAlignment="1">
      <alignment horizontal="right" vertical="center" wrapText="1"/>
    </xf>
    <xf numFmtId="3" fontId="62" fillId="0" borderId="21" xfId="0" applyNumberFormat="1" applyFont="1" applyFill="1" applyBorder="1" applyAlignment="1">
      <alignment horizontal="right" vertical="center"/>
    </xf>
    <xf numFmtId="204" fontId="66" fillId="0" borderId="0" xfId="49" applyNumberFormat="1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196" fontId="6" fillId="0" borderId="17" xfId="0" applyNumberFormat="1" applyFont="1" applyBorder="1" applyAlignment="1">
      <alignment vertical="center"/>
    </xf>
    <xf numFmtId="202" fontId="62" fillId="32" borderId="0" xfId="0" applyNumberFormat="1" applyFont="1" applyFill="1" applyBorder="1" applyAlignment="1">
      <alignment horizontal="right" vertical="center"/>
    </xf>
    <xf numFmtId="196" fontId="63" fillId="0" borderId="16" xfId="0" applyNumberFormat="1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17" fillId="0" borderId="0" xfId="51" applyFont="1" applyBorder="1" applyAlignment="1">
      <alignment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8" fontId="10" fillId="0" borderId="12" xfId="51" applyFont="1" applyBorder="1" applyAlignment="1">
      <alignment horizontal="center" vertical="center"/>
    </xf>
    <xf numFmtId="38" fontId="10" fillId="0" borderId="32" xfId="5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 readingOrder="1"/>
    </xf>
    <xf numFmtId="0" fontId="10" fillId="0" borderId="19" xfId="0" applyFont="1" applyBorder="1" applyAlignment="1">
      <alignment horizontal="center" vertical="center" wrapText="1" readingOrder="1"/>
    </xf>
    <xf numFmtId="0" fontId="10" fillId="0" borderId="35" xfId="0" applyFont="1" applyBorder="1" applyAlignment="1">
      <alignment horizontal="center" vertical="center" wrapText="1" readingOrder="1"/>
    </xf>
    <xf numFmtId="0" fontId="10" fillId="0" borderId="36" xfId="0" applyFont="1" applyBorder="1" applyAlignment="1">
      <alignment horizontal="center" vertical="center" wrapText="1" readingOrder="1"/>
    </xf>
    <xf numFmtId="0" fontId="10" fillId="0" borderId="37" xfId="0" applyFont="1" applyBorder="1" applyAlignment="1">
      <alignment horizontal="center" vertical="center" wrapText="1" readingOrder="1"/>
    </xf>
    <xf numFmtId="0" fontId="10" fillId="0" borderId="38" xfId="0" applyFont="1" applyBorder="1" applyAlignment="1">
      <alignment horizontal="center" vertical="center" wrapText="1" readingOrder="1"/>
    </xf>
    <xf numFmtId="0" fontId="64" fillId="0" borderId="39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readingOrder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 readingOrder="1"/>
    </xf>
    <xf numFmtId="0" fontId="5" fillId="0" borderId="44" xfId="0" applyFont="1" applyBorder="1" applyAlignment="1">
      <alignment horizontal="center" vertical="center" wrapText="1" readingOrder="1"/>
    </xf>
    <xf numFmtId="0" fontId="5" fillId="0" borderId="45" xfId="0" applyFont="1" applyBorder="1" applyAlignment="1">
      <alignment horizontal="center" vertical="center" wrapText="1" readingOrder="1"/>
    </xf>
    <xf numFmtId="0" fontId="5" fillId="0" borderId="46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shrinkToFit="1"/>
    </xf>
    <xf numFmtId="38" fontId="10" fillId="0" borderId="14" xfId="51" applyNumberFormat="1" applyFont="1" applyBorder="1" applyAlignment="1">
      <alignment horizontal="right" vertical="center"/>
    </xf>
    <xf numFmtId="38" fontId="10" fillId="0" borderId="44" xfId="51" applyNumberFormat="1" applyFont="1" applyBorder="1" applyAlignment="1">
      <alignment horizontal="right" vertical="center"/>
    </xf>
    <xf numFmtId="38" fontId="10" fillId="0" borderId="25" xfId="51" applyNumberFormat="1" applyFont="1" applyBorder="1" applyAlignment="1">
      <alignment horizontal="right" vertical="center"/>
    </xf>
    <xf numFmtId="38" fontId="10" fillId="0" borderId="46" xfId="51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 wrapText="1"/>
    </xf>
    <xf numFmtId="38" fontId="5" fillId="0" borderId="27" xfId="51" applyFont="1" applyBorder="1" applyAlignment="1">
      <alignment horizontal="right" vertical="center" wrapText="1"/>
    </xf>
    <xf numFmtId="38" fontId="62" fillId="0" borderId="27" xfId="51" applyFont="1" applyBorder="1" applyAlignment="1">
      <alignment horizontal="center" vertical="center" wrapText="1"/>
    </xf>
    <xf numFmtId="38" fontId="62" fillId="0" borderId="47" xfId="5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8" fontId="62" fillId="0" borderId="28" xfId="51" applyFont="1" applyBorder="1" applyAlignment="1">
      <alignment horizontal="center" vertical="center" wrapText="1"/>
    </xf>
    <xf numFmtId="38" fontId="62" fillId="0" borderId="30" xfId="51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38" fontId="17" fillId="0" borderId="14" xfId="49" applyFont="1" applyBorder="1" applyAlignment="1">
      <alignment horizontal="right" vertical="center" shrinkToFit="1"/>
    </xf>
    <xf numFmtId="38" fontId="17" fillId="0" borderId="44" xfId="49" applyFont="1" applyBorder="1" applyAlignment="1">
      <alignment horizontal="right" vertical="center" shrinkToFit="1"/>
    </xf>
    <xf numFmtId="38" fontId="17" fillId="0" borderId="23" xfId="49" applyFont="1" applyBorder="1" applyAlignment="1">
      <alignment horizontal="right" vertical="center" shrinkToFit="1"/>
    </xf>
    <xf numFmtId="38" fontId="17" fillId="0" borderId="62" xfId="49" applyFont="1" applyBorder="1" applyAlignment="1">
      <alignment horizontal="right" vertical="center" shrinkToFit="1"/>
    </xf>
    <xf numFmtId="0" fontId="62" fillId="0" borderId="0" xfId="0" applyFont="1" applyBorder="1" applyAlignment="1">
      <alignment horizontal="left" vertical="center"/>
    </xf>
    <xf numFmtId="0" fontId="6" fillId="0" borderId="63" xfId="51" applyNumberFormat="1" applyFont="1" applyBorder="1" applyAlignment="1">
      <alignment horizontal="center" vertical="center" shrinkToFit="1"/>
    </xf>
    <xf numFmtId="0" fontId="6" fillId="0" borderId="64" xfId="51" applyNumberFormat="1" applyFont="1" applyBorder="1" applyAlignment="1">
      <alignment horizontal="center" vertical="center" shrinkToFit="1"/>
    </xf>
    <xf numFmtId="0" fontId="6" fillId="0" borderId="43" xfId="51" applyNumberFormat="1" applyFont="1" applyBorder="1" applyAlignment="1">
      <alignment horizontal="center" vertical="center" shrinkToFit="1"/>
    </xf>
    <xf numFmtId="0" fontId="6" fillId="0" borderId="44" xfId="51" applyNumberFormat="1" applyFont="1" applyBorder="1" applyAlignment="1">
      <alignment horizontal="center" vertical="center" shrinkToFit="1"/>
    </xf>
    <xf numFmtId="0" fontId="6" fillId="0" borderId="61" xfId="51" applyNumberFormat="1" applyFont="1" applyBorder="1" applyAlignment="1">
      <alignment horizontal="center" vertical="center" shrinkToFit="1"/>
    </xf>
    <xf numFmtId="0" fontId="6" fillId="0" borderId="62" xfId="51" applyNumberFormat="1" applyFont="1" applyBorder="1" applyAlignment="1">
      <alignment horizontal="center" vertical="center" shrinkToFit="1"/>
    </xf>
    <xf numFmtId="38" fontId="17" fillId="0" borderId="24" xfId="49" applyFont="1" applyBorder="1" applyAlignment="1">
      <alignment horizontal="right" vertical="center"/>
    </xf>
    <xf numFmtId="38" fontId="17" fillId="0" borderId="64" xfId="49" applyFont="1" applyBorder="1" applyAlignment="1">
      <alignment horizontal="right" vertical="center"/>
    </xf>
    <xf numFmtId="38" fontId="17" fillId="0" borderId="14" xfId="49" applyFont="1" applyBorder="1" applyAlignment="1">
      <alignment horizontal="right" vertical="center"/>
    </xf>
    <xf numFmtId="38" fontId="17" fillId="0" borderId="44" xfId="49" applyFont="1" applyBorder="1" applyAlignment="1">
      <alignment horizontal="right" vertical="center"/>
    </xf>
    <xf numFmtId="38" fontId="17" fillId="0" borderId="23" xfId="49" applyFont="1" applyBorder="1" applyAlignment="1">
      <alignment horizontal="right" vertical="center"/>
    </xf>
    <xf numFmtId="38" fontId="17" fillId="0" borderId="62" xfId="49" applyFont="1" applyBorder="1" applyAlignment="1">
      <alignment horizontal="right" vertical="center"/>
    </xf>
    <xf numFmtId="38" fontId="63" fillId="0" borderId="0" xfId="51" applyFont="1" applyBorder="1" applyAlignment="1">
      <alignment horizontal="left" vertical="center"/>
    </xf>
    <xf numFmtId="0" fontId="6" fillId="0" borderId="43" xfId="0" applyNumberFormat="1" applyFont="1" applyBorder="1" applyAlignment="1">
      <alignment horizontal="center" vertical="center" shrinkToFit="1"/>
    </xf>
    <xf numFmtId="0" fontId="6" fillId="0" borderId="44" xfId="0" applyNumberFormat="1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left" vertical="center" shrinkToFit="1"/>
    </xf>
    <xf numFmtId="0" fontId="6" fillId="0" borderId="63" xfId="0" applyNumberFormat="1" applyFont="1" applyBorder="1" applyAlignment="1">
      <alignment horizontal="distributed" vertical="center" shrinkToFit="1"/>
    </xf>
    <xf numFmtId="0" fontId="6" fillId="0" borderId="64" xfId="0" applyNumberFormat="1" applyFont="1" applyBorder="1" applyAlignment="1">
      <alignment horizontal="distributed" vertical="center" shrinkToFit="1"/>
    </xf>
    <xf numFmtId="0" fontId="6" fillId="0" borderId="43" xfId="0" applyNumberFormat="1" applyFont="1" applyBorder="1" applyAlignment="1">
      <alignment horizontal="distributed" vertical="center" shrinkToFit="1"/>
    </xf>
    <xf numFmtId="0" fontId="6" fillId="0" borderId="44" xfId="0" applyNumberFormat="1" applyFont="1" applyBorder="1" applyAlignment="1">
      <alignment horizontal="distributed" vertical="center" shrinkToFit="1"/>
    </xf>
    <xf numFmtId="0" fontId="6" fillId="0" borderId="63" xfId="0" applyNumberFormat="1" applyFont="1" applyBorder="1" applyAlignment="1">
      <alignment horizontal="center" vertical="center" shrinkToFit="1"/>
    </xf>
    <xf numFmtId="0" fontId="6" fillId="0" borderId="64" xfId="0" applyNumberFormat="1" applyFont="1" applyBorder="1" applyAlignment="1">
      <alignment horizontal="center" vertical="center" shrinkToFit="1"/>
    </xf>
    <xf numFmtId="0" fontId="6" fillId="0" borderId="61" xfId="0" applyNumberFormat="1" applyFont="1" applyBorder="1" applyAlignment="1">
      <alignment horizontal="center" vertical="center" shrinkToFit="1"/>
    </xf>
    <xf numFmtId="0" fontId="6" fillId="0" borderId="62" xfId="0" applyNumberFormat="1" applyFont="1" applyBorder="1" applyAlignment="1">
      <alignment horizontal="center" vertical="center" shrinkToFit="1"/>
    </xf>
    <xf numFmtId="0" fontId="6" fillId="0" borderId="61" xfId="0" applyNumberFormat="1" applyFont="1" applyBorder="1" applyAlignment="1">
      <alignment horizontal="distributed" vertical="center" shrinkToFit="1"/>
    </xf>
    <xf numFmtId="0" fontId="6" fillId="0" borderId="62" xfId="0" applyNumberFormat="1" applyFont="1" applyBorder="1" applyAlignment="1">
      <alignment horizontal="distributed" vertical="center" shrinkToFit="1"/>
    </xf>
    <xf numFmtId="0" fontId="6" fillId="0" borderId="43" xfId="0" applyFont="1" applyBorder="1" applyAlignment="1">
      <alignment horizontal="distributed" vertical="center" shrinkToFit="1"/>
    </xf>
    <xf numFmtId="0" fontId="6" fillId="0" borderId="44" xfId="0" applyFont="1" applyBorder="1" applyAlignment="1">
      <alignment horizontal="distributed" vertical="center" shrinkToFit="1"/>
    </xf>
    <xf numFmtId="0" fontId="6" fillId="0" borderId="61" xfId="0" applyFont="1" applyBorder="1" applyAlignment="1">
      <alignment horizontal="distributed" vertical="center" shrinkToFit="1"/>
    </xf>
    <xf numFmtId="0" fontId="6" fillId="0" borderId="62" xfId="0" applyFont="1" applyBorder="1" applyAlignment="1">
      <alignment horizontal="distributed" vertical="center" shrinkToFit="1"/>
    </xf>
    <xf numFmtId="38" fontId="63" fillId="0" borderId="0" xfId="51" applyFont="1" applyBorder="1" applyAlignment="1">
      <alignment horizontal="left" vertical="center" wrapText="1"/>
    </xf>
    <xf numFmtId="38" fontId="17" fillId="0" borderId="65" xfId="51" applyFont="1" applyBorder="1" applyAlignment="1">
      <alignment horizontal="center" vertical="center" wrapText="1"/>
    </xf>
    <xf numFmtId="38" fontId="17" fillId="0" borderId="66" xfId="51" applyFont="1" applyBorder="1" applyAlignment="1">
      <alignment horizontal="center" vertical="center" wrapText="1"/>
    </xf>
    <xf numFmtId="38" fontId="17" fillId="0" borderId="45" xfId="51" applyFont="1" applyBorder="1" applyAlignment="1">
      <alignment horizontal="center" vertical="center" wrapText="1"/>
    </xf>
    <xf numFmtId="38" fontId="17" fillId="0" borderId="18" xfId="51" applyFont="1" applyBorder="1" applyAlignment="1">
      <alignment horizontal="center" vertical="center" wrapText="1"/>
    </xf>
    <xf numFmtId="38" fontId="17" fillId="0" borderId="65" xfId="51" applyFont="1" applyBorder="1" applyAlignment="1">
      <alignment horizontal="right" vertical="center"/>
    </xf>
    <xf numFmtId="38" fontId="17" fillId="0" borderId="66" xfId="51" applyFont="1" applyBorder="1" applyAlignment="1">
      <alignment horizontal="right" vertical="center"/>
    </xf>
    <xf numFmtId="38" fontId="17" fillId="0" borderId="45" xfId="51" applyFont="1" applyBorder="1" applyAlignment="1">
      <alignment horizontal="right" vertical="center"/>
    </xf>
    <xf numFmtId="38" fontId="17" fillId="0" borderId="18" xfId="51" applyFont="1" applyBorder="1" applyAlignment="1">
      <alignment horizontal="right" vertical="center"/>
    </xf>
    <xf numFmtId="38" fontId="63" fillId="0" borderId="0" xfId="51" applyFont="1" applyBorder="1" applyAlignment="1">
      <alignment horizontal="left" vertical="center" shrinkToFi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45" xfId="0" applyNumberFormat="1" applyFont="1" applyBorder="1" applyAlignment="1">
      <alignment horizontal="distributed" vertical="center" shrinkToFit="1"/>
    </xf>
    <xf numFmtId="0" fontId="6" fillId="0" borderId="46" xfId="0" applyNumberFormat="1" applyFont="1" applyBorder="1" applyAlignment="1">
      <alignment horizontal="distributed" vertical="center" shrinkToFit="1"/>
    </xf>
    <xf numFmtId="38" fontId="17" fillId="0" borderId="25" xfId="49" applyFont="1" applyBorder="1" applyAlignment="1">
      <alignment horizontal="right" vertical="center"/>
    </xf>
    <xf numFmtId="38" fontId="17" fillId="0" borderId="46" xfId="49" applyFont="1" applyBorder="1" applyAlignment="1">
      <alignment horizontal="right" vertical="center"/>
    </xf>
    <xf numFmtId="0" fontId="13" fillId="0" borderId="33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62" fillId="0" borderId="29" xfId="0" applyFont="1" applyBorder="1" applyAlignment="1">
      <alignment horizontal="left" vertical="center" wrapText="1"/>
    </xf>
    <xf numFmtId="0" fontId="62" fillId="0" borderId="6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38" fontId="5" fillId="0" borderId="29" xfId="51" applyFont="1" applyBorder="1" applyAlignment="1">
      <alignment horizontal="right" vertical="center" wrapText="1"/>
    </xf>
    <xf numFmtId="38" fontId="64" fillId="0" borderId="14" xfId="51" applyNumberFormat="1" applyFont="1" applyBorder="1" applyAlignment="1">
      <alignment horizontal="right" vertical="center"/>
    </xf>
    <xf numFmtId="38" fontId="64" fillId="0" borderId="44" xfId="51" applyNumberFormat="1" applyFont="1" applyBorder="1" applyAlignment="1">
      <alignment horizontal="right" vertical="center"/>
    </xf>
    <xf numFmtId="38" fontId="64" fillId="0" borderId="25" xfId="51" applyNumberFormat="1" applyFont="1" applyBorder="1" applyAlignment="1">
      <alignment horizontal="right" vertical="center"/>
    </xf>
    <xf numFmtId="38" fontId="64" fillId="0" borderId="46" xfId="51" applyNumberFormat="1" applyFont="1" applyBorder="1" applyAlignment="1">
      <alignment horizontal="right" vertical="center"/>
    </xf>
    <xf numFmtId="38" fontId="62" fillId="0" borderId="27" xfId="51" applyFont="1" applyBorder="1" applyAlignment="1">
      <alignment horizontal="right" vertical="center" wrapText="1"/>
    </xf>
    <xf numFmtId="38" fontId="62" fillId="0" borderId="29" xfId="51" applyFont="1" applyBorder="1" applyAlignment="1">
      <alignment horizontal="right" vertical="center" wrapText="1"/>
    </xf>
    <xf numFmtId="0" fontId="62" fillId="0" borderId="52" xfId="0" applyFont="1" applyBorder="1" applyAlignment="1">
      <alignment horizontal="left" vertical="center"/>
    </xf>
    <xf numFmtId="0" fontId="62" fillId="0" borderId="53" xfId="0" applyFont="1" applyBorder="1" applyAlignment="1">
      <alignment horizontal="left" vertical="center"/>
    </xf>
    <xf numFmtId="0" fontId="62" fillId="0" borderId="54" xfId="0" applyFont="1" applyBorder="1" applyAlignment="1">
      <alignment horizontal="left" vertical="center"/>
    </xf>
    <xf numFmtId="0" fontId="62" fillId="0" borderId="55" xfId="0" applyFont="1" applyBorder="1" applyAlignment="1">
      <alignment horizontal="left" vertical="center"/>
    </xf>
    <xf numFmtId="38" fontId="68" fillId="0" borderId="14" xfId="49" applyFont="1" applyBorder="1" applyAlignment="1">
      <alignment horizontal="right" vertical="center" shrinkToFit="1"/>
    </xf>
    <xf numFmtId="38" fontId="68" fillId="0" borderId="44" xfId="49" applyFont="1" applyBorder="1" applyAlignment="1">
      <alignment horizontal="right" vertical="center" shrinkToFit="1"/>
    </xf>
    <xf numFmtId="38" fontId="68" fillId="0" borderId="23" xfId="49" applyFont="1" applyBorder="1" applyAlignment="1">
      <alignment horizontal="right" vertical="center" shrinkToFit="1"/>
    </xf>
    <xf numFmtId="38" fontId="68" fillId="0" borderId="62" xfId="49" applyFont="1" applyBorder="1" applyAlignment="1">
      <alignment horizontal="right" vertical="center" shrinkToFit="1"/>
    </xf>
    <xf numFmtId="0" fontId="6" fillId="0" borderId="63" xfId="51" applyNumberFormat="1" applyFont="1" applyBorder="1" applyAlignment="1">
      <alignment horizontal="distributed" vertical="center" shrinkToFit="1"/>
    </xf>
    <xf numFmtId="0" fontId="6" fillId="0" borderId="64" xfId="51" applyNumberFormat="1" applyFont="1" applyBorder="1" applyAlignment="1">
      <alignment horizontal="distributed" vertical="center" shrinkToFit="1"/>
    </xf>
    <xf numFmtId="0" fontId="6" fillId="0" borderId="43" xfId="51" applyNumberFormat="1" applyFont="1" applyBorder="1" applyAlignment="1">
      <alignment horizontal="distributed" vertical="center" shrinkToFit="1"/>
    </xf>
    <xf numFmtId="0" fontId="6" fillId="0" borderId="44" xfId="51" applyNumberFormat="1" applyFont="1" applyBorder="1" applyAlignment="1">
      <alignment horizontal="distributed" vertical="center" shrinkToFit="1"/>
    </xf>
    <xf numFmtId="0" fontId="6" fillId="0" borderId="61" xfId="51" applyNumberFormat="1" applyFont="1" applyBorder="1" applyAlignment="1">
      <alignment horizontal="distributed" vertical="center" shrinkToFit="1"/>
    </xf>
    <xf numFmtId="0" fontId="6" fillId="0" borderId="62" xfId="51" applyNumberFormat="1" applyFont="1" applyBorder="1" applyAlignment="1">
      <alignment horizontal="distributed" vertical="center" shrinkToFit="1"/>
    </xf>
    <xf numFmtId="38" fontId="68" fillId="0" borderId="24" xfId="49" applyFont="1" applyBorder="1" applyAlignment="1">
      <alignment horizontal="right" vertical="center"/>
    </xf>
    <xf numFmtId="38" fontId="68" fillId="0" borderId="64" xfId="49" applyFont="1" applyBorder="1" applyAlignment="1">
      <alignment horizontal="right" vertical="center"/>
    </xf>
    <xf numFmtId="38" fontId="68" fillId="0" borderId="14" xfId="49" applyFont="1" applyBorder="1" applyAlignment="1">
      <alignment horizontal="right" vertical="center"/>
    </xf>
    <xf numFmtId="38" fontId="68" fillId="0" borderId="44" xfId="49" applyFont="1" applyBorder="1" applyAlignment="1">
      <alignment horizontal="right" vertical="center"/>
    </xf>
    <xf numFmtId="38" fontId="68" fillId="0" borderId="23" xfId="49" applyFont="1" applyBorder="1" applyAlignment="1">
      <alignment horizontal="right" vertical="center"/>
    </xf>
    <xf numFmtId="38" fontId="68" fillId="0" borderId="62" xfId="49" applyFont="1" applyBorder="1" applyAlignment="1">
      <alignment horizontal="right" vertical="center"/>
    </xf>
    <xf numFmtId="38" fontId="69" fillId="0" borderId="14" xfId="49" applyFont="1" applyBorder="1" applyAlignment="1">
      <alignment horizontal="right" vertical="center"/>
    </xf>
    <xf numFmtId="38" fontId="69" fillId="0" borderId="44" xfId="49" applyFont="1" applyBorder="1" applyAlignment="1">
      <alignment horizontal="right" vertical="center"/>
    </xf>
    <xf numFmtId="38" fontId="69" fillId="0" borderId="23" xfId="49" applyFont="1" applyBorder="1" applyAlignment="1">
      <alignment horizontal="right" vertical="center"/>
    </xf>
    <xf numFmtId="38" fontId="69" fillId="0" borderId="62" xfId="49" applyFont="1" applyBorder="1" applyAlignment="1">
      <alignment horizontal="right" vertical="center"/>
    </xf>
    <xf numFmtId="38" fontId="69" fillId="0" borderId="24" xfId="49" applyFont="1" applyBorder="1" applyAlignment="1">
      <alignment horizontal="right" vertical="center"/>
    </xf>
    <xf numFmtId="38" fontId="69" fillId="0" borderId="64" xfId="49" applyFont="1" applyBorder="1" applyAlignment="1">
      <alignment horizontal="right" vertical="center"/>
    </xf>
    <xf numFmtId="38" fontId="68" fillId="0" borderId="65" xfId="51" applyFont="1" applyBorder="1" applyAlignment="1">
      <alignment horizontal="right" vertical="center"/>
    </xf>
    <xf numFmtId="38" fontId="68" fillId="0" borderId="66" xfId="51" applyFont="1" applyBorder="1" applyAlignment="1">
      <alignment horizontal="right" vertical="center"/>
    </xf>
    <xf numFmtId="38" fontId="68" fillId="0" borderId="45" xfId="51" applyFont="1" applyBorder="1" applyAlignment="1">
      <alignment horizontal="right" vertical="center"/>
    </xf>
    <xf numFmtId="38" fontId="68" fillId="0" borderId="18" xfId="51" applyFont="1" applyBorder="1" applyAlignment="1">
      <alignment horizontal="right" vertical="center"/>
    </xf>
    <xf numFmtId="0" fontId="10" fillId="0" borderId="19" xfId="51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7</xdr:row>
      <xdr:rowOff>161925</xdr:rowOff>
    </xdr:from>
    <xdr:to>
      <xdr:col>9</xdr:col>
      <xdr:colOff>85725</xdr:colOff>
      <xdr:row>9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505200" y="1628775"/>
          <a:ext cx="88582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7</xdr:row>
      <xdr:rowOff>161925</xdr:rowOff>
    </xdr:from>
    <xdr:to>
      <xdr:col>9</xdr:col>
      <xdr:colOff>85725</xdr:colOff>
      <xdr:row>9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505200" y="1628775"/>
          <a:ext cx="88582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6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5.25390625" style="8" customWidth="1"/>
    <col min="2" max="2" width="6.125" style="8" customWidth="1"/>
    <col min="3" max="3" width="5.50390625" style="8" customWidth="1"/>
    <col min="4" max="4" width="3.75390625" style="8" customWidth="1"/>
    <col min="5" max="5" width="8.50390625" style="8" customWidth="1"/>
    <col min="6" max="6" width="9.50390625" style="8" customWidth="1"/>
    <col min="7" max="7" width="5.00390625" style="8" customWidth="1"/>
    <col min="8" max="8" width="8.875" style="8" customWidth="1"/>
    <col min="9" max="9" width="5.25390625" style="8" customWidth="1"/>
    <col min="10" max="10" width="8.875" style="48" customWidth="1"/>
    <col min="11" max="11" width="5.375" style="8" customWidth="1"/>
    <col min="12" max="12" width="8.875" style="8" customWidth="1"/>
    <col min="13" max="13" width="6.625" style="8" customWidth="1"/>
    <col min="14" max="14" width="9.125" style="8" customWidth="1"/>
    <col min="15" max="16" width="9.25390625" style="8" customWidth="1"/>
    <col min="17" max="17" width="9.00390625" style="8" customWidth="1"/>
    <col min="18" max="16384" width="9.00390625" style="8" customWidth="1"/>
  </cols>
  <sheetData>
    <row r="1" spans="1:16" s="6" customFormat="1" ht="14.25">
      <c r="A1" s="1"/>
      <c r="B1" s="2"/>
      <c r="C1" s="2"/>
      <c r="D1" s="3"/>
      <c r="E1" s="3"/>
      <c r="F1" s="3"/>
      <c r="G1" s="3"/>
      <c r="H1" s="3"/>
      <c r="I1" s="4"/>
      <c r="J1" s="47"/>
      <c r="K1" s="3"/>
      <c r="L1" s="36"/>
      <c r="M1" s="164" t="s">
        <v>3</v>
      </c>
      <c r="N1" s="164"/>
      <c r="O1" s="5"/>
      <c r="P1" s="5"/>
    </row>
    <row r="2" spans="1:17" ht="26.25" customHeight="1" thickBot="1">
      <c r="A2" s="163">
        <v>2019</v>
      </c>
      <c r="B2" s="163"/>
      <c r="C2" s="35" t="s">
        <v>38</v>
      </c>
      <c r="D2" s="32"/>
      <c r="E2" s="280" t="s">
        <v>40</v>
      </c>
      <c r="F2" s="280"/>
      <c r="G2" s="280"/>
      <c r="H2" s="280"/>
      <c r="I2" s="280"/>
      <c r="J2" s="280"/>
      <c r="K2" s="280"/>
      <c r="L2" s="280"/>
      <c r="M2" s="280"/>
      <c r="N2" s="280"/>
      <c r="Q2" s="8" t="s">
        <v>4</v>
      </c>
    </row>
    <row r="3" spans="1:14" ht="15" customHeight="1">
      <c r="A3" s="33"/>
      <c r="B3" s="34"/>
      <c r="C3" s="35"/>
      <c r="D3" s="32"/>
      <c r="E3" s="148"/>
      <c r="F3" s="148"/>
      <c r="G3" s="148"/>
      <c r="H3" s="148"/>
      <c r="I3" s="174" t="s">
        <v>56</v>
      </c>
      <c r="J3" s="175"/>
      <c r="K3" s="176"/>
      <c r="L3" s="176"/>
      <c r="M3" s="176"/>
      <c r="N3" s="177"/>
    </row>
    <row r="4" spans="1:14" ht="15" customHeight="1">
      <c r="A4" s="33"/>
      <c r="B4" s="34"/>
      <c r="C4" s="35"/>
      <c r="D4" s="32"/>
      <c r="E4" s="148"/>
      <c r="F4" s="148"/>
      <c r="G4" s="148"/>
      <c r="H4" s="148"/>
      <c r="I4" s="178" t="s">
        <v>57</v>
      </c>
      <c r="J4" s="179" t="s">
        <v>58</v>
      </c>
      <c r="K4" s="179"/>
      <c r="L4" s="166"/>
      <c r="M4" s="166"/>
      <c r="N4" s="167"/>
    </row>
    <row r="5" spans="1:14" ht="15" customHeight="1">
      <c r="A5" s="33"/>
      <c r="B5" s="34"/>
      <c r="C5" s="35"/>
      <c r="D5" s="32"/>
      <c r="E5" s="148"/>
      <c r="F5" s="148"/>
      <c r="G5" s="148"/>
      <c r="H5" s="148"/>
      <c r="I5" s="178"/>
      <c r="J5" s="168" t="s">
        <v>59</v>
      </c>
      <c r="K5" s="168"/>
      <c r="L5" s="168"/>
      <c r="M5" s="168"/>
      <c r="N5" s="169"/>
    </row>
    <row r="6" spans="1:14" ht="15" customHeight="1">
      <c r="A6" s="66"/>
      <c r="B6" s="165"/>
      <c r="C6" s="165"/>
      <c r="D6" s="165"/>
      <c r="E6" s="90"/>
      <c r="F6" s="90"/>
      <c r="G6" s="90"/>
      <c r="H6" s="68"/>
      <c r="I6" s="285" t="s">
        <v>60</v>
      </c>
      <c r="J6" s="287" t="s">
        <v>61</v>
      </c>
      <c r="K6" s="287"/>
      <c r="L6" s="289"/>
      <c r="M6" s="289"/>
      <c r="N6" s="290"/>
    </row>
    <row r="7" spans="1:14" ht="15" customHeight="1" thickBot="1">
      <c r="A7" s="66"/>
      <c r="B7" s="67"/>
      <c r="C7" s="67"/>
      <c r="D7" s="67"/>
      <c r="E7" s="68"/>
      <c r="F7" s="68"/>
      <c r="G7" s="68"/>
      <c r="H7" s="68"/>
      <c r="I7" s="286"/>
      <c r="J7" s="288" t="s">
        <v>62</v>
      </c>
      <c r="K7" s="288"/>
      <c r="L7" s="291"/>
      <c r="M7" s="291"/>
      <c r="N7" s="292"/>
    </row>
    <row r="8" spans="1:14" ht="15" customHeight="1" thickBot="1">
      <c r="A8" s="66"/>
      <c r="B8" s="67"/>
      <c r="C8" s="67"/>
      <c r="D8" s="67"/>
      <c r="E8" s="68"/>
      <c r="F8" s="68"/>
      <c r="G8" s="68"/>
      <c r="H8" s="68"/>
      <c r="I8" s="69"/>
      <c r="J8" s="70"/>
      <c r="K8" s="69"/>
      <c r="L8" s="71"/>
      <c r="M8" s="71"/>
      <c r="N8" s="71"/>
    </row>
    <row r="9" spans="1:14" ht="15" customHeight="1">
      <c r="A9" s="170" t="s">
        <v>54</v>
      </c>
      <c r="B9" s="171"/>
      <c r="C9" s="171"/>
      <c r="D9" s="171"/>
      <c r="E9" s="172" t="s">
        <v>37</v>
      </c>
      <c r="F9" s="172"/>
      <c r="G9" s="172"/>
      <c r="H9" s="172"/>
      <c r="I9" s="172"/>
      <c r="J9" s="172"/>
      <c r="K9" s="172"/>
      <c r="L9" s="172"/>
      <c r="M9" s="172"/>
      <c r="N9" s="173"/>
    </row>
    <row r="10" spans="1:14" ht="15" customHeight="1">
      <c r="A10" s="180" t="s">
        <v>5</v>
      </c>
      <c r="B10" s="181"/>
      <c r="C10" s="181"/>
      <c r="D10" s="182"/>
      <c r="E10" s="97"/>
      <c r="F10" s="334">
        <v>2019</v>
      </c>
      <c r="G10" s="97" t="s">
        <v>6</v>
      </c>
      <c r="H10" s="97"/>
      <c r="I10" s="97" t="s">
        <v>7</v>
      </c>
      <c r="J10" s="49"/>
      <c r="K10" s="97" t="s">
        <v>8</v>
      </c>
      <c r="L10" s="97"/>
      <c r="M10" s="97"/>
      <c r="N10" s="98"/>
    </row>
    <row r="11" spans="1:14" s="6" customFormat="1" ht="17.25" customHeight="1" thickBot="1">
      <c r="A11" s="183" t="s">
        <v>39</v>
      </c>
      <c r="B11" s="184"/>
      <c r="C11" s="184"/>
      <c r="D11" s="185"/>
      <c r="E11" s="186"/>
      <c r="F11" s="187"/>
      <c r="G11" s="187"/>
      <c r="H11" s="187"/>
      <c r="I11" s="187"/>
      <c r="J11" s="187"/>
      <c r="K11" s="187"/>
      <c r="L11" s="187"/>
      <c r="M11" s="187"/>
      <c r="N11" s="188"/>
    </row>
    <row r="12" spans="1:14" s="6" customFormat="1" ht="15" customHeight="1">
      <c r="A12" s="189" t="s">
        <v>9</v>
      </c>
      <c r="B12" s="189"/>
      <c r="C12" s="99"/>
      <c r="D12" s="99"/>
      <c r="E12" s="99"/>
      <c r="F12" s="99"/>
      <c r="G12" s="99"/>
      <c r="H12" s="99"/>
      <c r="I12" s="99"/>
      <c r="J12" s="100"/>
      <c r="K12" s="99"/>
      <c r="L12" s="99"/>
      <c r="M12" s="99"/>
      <c r="N12" s="99"/>
    </row>
    <row r="13" spans="1:14" s="6" customFormat="1" ht="15" customHeight="1" thickBot="1">
      <c r="A13" s="189"/>
      <c r="B13" s="189"/>
      <c r="C13" s="99"/>
      <c r="D13" s="99"/>
      <c r="E13" s="99"/>
      <c r="F13" s="99"/>
      <c r="G13" s="99"/>
      <c r="H13" s="99"/>
      <c r="I13" s="99"/>
      <c r="J13" s="100"/>
      <c r="K13" s="99"/>
      <c r="L13" s="99"/>
      <c r="M13" s="99"/>
      <c r="N13" s="99"/>
    </row>
    <row r="14" spans="1:20" s="6" customFormat="1" ht="15" customHeight="1">
      <c r="A14" s="174" t="s">
        <v>10</v>
      </c>
      <c r="B14" s="190"/>
      <c r="C14" s="190" t="s">
        <v>11</v>
      </c>
      <c r="D14" s="191"/>
      <c r="E14" s="114"/>
      <c r="F14" s="29"/>
      <c r="G14" s="29"/>
      <c r="H14" s="30" t="s">
        <v>12</v>
      </c>
      <c r="I14" s="30" t="s">
        <v>13</v>
      </c>
      <c r="J14" s="171" t="s">
        <v>14</v>
      </c>
      <c r="K14" s="171"/>
      <c r="L14" s="171" t="s">
        <v>15</v>
      </c>
      <c r="M14" s="171"/>
      <c r="N14" s="192"/>
      <c r="O14" s="9"/>
      <c r="P14" s="9"/>
      <c r="Q14" s="9"/>
      <c r="R14" s="9"/>
      <c r="S14" s="198"/>
      <c r="T14" s="198"/>
    </row>
    <row r="15" spans="1:14" s="6" customFormat="1" ht="15" customHeight="1">
      <c r="A15" s="193" t="s">
        <v>0</v>
      </c>
      <c r="B15" s="194"/>
      <c r="C15" s="199">
        <f>SUM(J15:K17)</f>
        <v>0</v>
      </c>
      <c r="D15" s="200"/>
      <c r="E15" s="203" t="s">
        <v>16</v>
      </c>
      <c r="F15" s="203"/>
      <c r="G15" s="203"/>
      <c r="H15" s="101">
        <v>500</v>
      </c>
      <c r="I15" s="102"/>
      <c r="J15" s="204">
        <f>SUM(H15*I15)</f>
        <v>0</v>
      </c>
      <c r="K15" s="204"/>
      <c r="L15" s="205"/>
      <c r="M15" s="205"/>
      <c r="N15" s="206"/>
    </row>
    <row r="16" spans="1:14" s="6" customFormat="1" ht="15" customHeight="1">
      <c r="A16" s="193"/>
      <c r="B16" s="194"/>
      <c r="C16" s="199"/>
      <c r="D16" s="200"/>
      <c r="E16" s="207" t="s">
        <v>17</v>
      </c>
      <c r="F16" s="207"/>
      <c r="G16" s="207"/>
      <c r="H16" s="103">
        <v>1000</v>
      </c>
      <c r="I16" s="104"/>
      <c r="J16" s="204">
        <f>SUM(H16*I16)</f>
        <v>0</v>
      </c>
      <c r="K16" s="204"/>
      <c r="L16" s="208"/>
      <c r="M16" s="208"/>
      <c r="N16" s="209"/>
    </row>
    <row r="17" spans="1:14" s="6" customFormat="1" ht="15" customHeight="1" thickBot="1">
      <c r="A17" s="195"/>
      <c r="B17" s="196"/>
      <c r="C17" s="201"/>
      <c r="D17" s="202"/>
      <c r="E17" s="296" t="s">
        <v>18</v>
      </c>
      <c r="F17" s="296"/>
      <c r="G17" s="296"/>
      <c r="H17" s="105"/>
      <c r="I17" s="106"/>
      <c r="J17" s="297">
        <f>SUM(H17*I17)</f>
        <v>0</v>
      </c>
      <c r="K17" s="297"/>
      <c r="L17" s="294"/>
      <c r="M17" s="294"/>
      <c r="N17" s="295"/>
    </row>
    <row r="18" spans="1:14" s="6" customFormat="1" ht="15" customHeight="1">
      <c r="A18" s="107"/>
      <c r="B18" s="107"/>
      <c r="C18" s="99"/>
      <c r="D18" s="99"/>
      <c r="E18" s="99"/>
      <c r="F18" s="99"/>
      <c r="G18" s="99"/>
      <c r="H18" s="99"/>
      <c r="I18" s="99"/>
      <c r="J18" s="100"/>
      <c r="K18" s="99"/>
      <c r="L18" s="99"/>
      <c r="M18" s="99"/>
      <c r="N18" s="99"/>
    </row>
    <row r="19" spans="1:21" ht="9" customHeight="1" thickBo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08"/>
      <c r="M19" s="10"/>
      <c r="N19" s="10"/>
      <c r="S19" s="11"/>
      <c r="T19" s="12"/>
      <c r="U19" s="12"/>
    </row>
    <row r="20" spans="1:21" ht="15" customHeight="1">
      <c r="A20" s="210" t="s">
        <v>19</v>
      </c>
      <c r="B20" s="211"/>
      <c r="C20" s="212"/>
      <c r="D20" s="213" t="s">
        <v>20</v>
      </c>
      <c r="E20" s="211"/>
      <c r="F20" s="211"/>
      <c r="G20" s="212"/>
      <c r="H20" s="214" t="s">
        <v>21</v>
      </c>
      <c r="I20" s="215"/>
      <c r="J20" s="215"/>
      <c r="K20" s="215"/>
      <c r="L20" s="215"/>
      <c r="M20" s="215"/>
      <c r="N20" s="216"/>
      <c r="S20" s="13"/>
      <c r="T20" s="13"/>
      <c r="U20" s="13"/>
    </row>
    <row r="21" spans="1:14" ht="15" customHeight="1">
      <c r="A21" s="217"/>
      <c r="B21" s="218"/>
      <c r="C21" s="219"/>
      <c r="D21" s="220"/>
      <c r="E21" s="218"/>
      <c r="F21" s="218"/>
      <c r="G21" s="219"/>
      <c r="H21" s="14"/>
      <c r="I21" s="218"/>
      <c r="J21" s="218"/>
      <c r="K21" s="218"/>
      <c r="L21" s="218"/>
      <c r="M21" s="218"/>
      <c r="N21" s="221"/>
    </row>
    <row r="22" spans="1:14" ht="15" customHeight="1" thickBot="1">
      <c r="A22" s="222"/>
      <c r="B22" s="223"/>
      <c r="C22" s="224"/>
      <c r="D22" s="225"/>
      <c r="E22" s="223"/>
      <c r="F22" s="223"/>
      <c r="G22" s="224"/>
      <c r="H22" s="31"/>
      <c r="I22" s="223"/>
      <c r="J22" s="223"/>
      <c r="K22" s="223"/>
      <c r="L22" s="223"/>
      <c r="M22" s="223"/>
      <c r="N22" s="226"/>
    </row>
    <row r="23" spans="1:14" ht="15" customHeight="1">
      <c r="A23" s="189" t="s">
        <v>22</v>
      </c>
      <c r="B23" s="189"/>
      <c r="C23" s="15"/>
      <c r="D23" s="15"/>
      <c r="E23" s="15"/>
      <c r="F23" s="15"/>
      <c r="G23" s="15"/>
      <c r="H23" s="16"/>
      <c r="I23" s="15"/>
      <c r="J23" s="50"/>
      <c r="K23" s="15"/>
      <c r="L23" s="15"/>
      <c r="M23" s="15"/>
      <c r="N23" s="15"/>
    </row>
    <row r="24" spans="1:15" ht="15" customHeight="1" thickBot="1">
      <c r="A24" s="189"/>
      <c r="B24" s="189"/>
      <c r="C24" s="10"/>
      <c r="D24" s="227"/>
      <c r="E24" s="227"/>
      <c r="F24" s="227"/>
      <c r="G24" s="227"/>
      <c r="H24" s="16" t="s">
        <v>23</v>
      </c>
      <c r="I24" s="227"/>
      <c r="J24" s="227"/>
      <c r="K24" s="227"/>
      <c r="L24" s="227"/>
      <c r="M24" s="227"/>
      <c r="N24" s="227"/>
      <c r="O24" s="13"/>
    </row>
    <row r="25" spans="1:29" s="6" customFormat="1" ht="15" customHeight="1">
      <c r="A25" s="174" t="s">
        <v>10</v>
      </c>
      <c r="B25" s="175"/>
      <c r="C25" s="175" t="s">
        <v>11</v>
      </c>
      <c r="D25" s="175"/>
      <c r="E25" s="171" t="s">
        <v>15</v>
      </c>
      <c r="F25" s="171"/>
      <c r="G25" s="171"/>
      <c r="H25" s="171"/>
      <c r="I25" s="171"/>
      <c r="J25" s="171"/>
      <c r="K25" s="171"/>
      <c r="L25" s="171"/>
      <c r="M25" s="171"/>
      <c r="N25" s="192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6" customFormat="1" ht="15" customHeight="1">
      <c r="A26" s="228" t="s">
        <v>24</v>
      </c>
      <c r="B26" s="229"/>
      <c r="C26" s="232">
        <f>SUM(J26:J27)</f>
        <v>0</v>
      </c>
      <c r="D26" s="233"/>
      <c r="E26" s="59" t="s">
        <v>41</v>
      </c>
      <c r="F26" s="60">
        <v>800</v>
      </c>
      <c r="G26" s="3" t="s">
        <v>45</v>
      </c>
      <c r="H26" s="124">
        <v>0</v>
      </c>
      <c r="I26" s="3" t="s">
        <v>46</v>
      </c>
      <c r="J26" s="116">
        <f>SUM(F26*H26)</f>
        <v>0</v>
      </c>
      <c r="K26" s="72"/>
      <c r="L26" s="72"/>
      <c r="M26" s="72"/>
      <c r="N26" s="73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5"/>
      <c r="AC26" s="5"/>
    </row>
    <row r="27" spans="1:29" s="6" customFormat="1" ht="15" customHeight="1">
      <c r="A27" s="230"/>
      <c r="B27" s="231"/>
      <c r="C27" s="234"/>
      <c r="D27" s="235"/>
      <c r="E27" s="61" t="s">
        <v>47</v>
      </c>
      <c r="F27" s="62">
        <v>1000</v>
      </c>
      <c r="G27" s="3" t="s">
        <v>45</v>
      </c>
      <c r="H27" s="124">
        <v>0</v>
      </c>
      <c r="I27" s="74" t="s">
        <v>46</v>
      </c>
      <c r="J27" s="117">
        <f>SUM(F27*H27)</f>
        <v>0</v>
      </c>
      <c r="K27" s="75"/>
      <c r="L27" s="75"/>
      <c r="M27" s="75"/>
      <c r="N27" s="7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5"/>
      <c r="AC27" s="5"/>
    </row>
    <row r="28" spans="1:29" ht="14.25" customHeight="1">
      <c r="A28" s="237" t="s">
        <v>25</v>
      </c>
      <c r="B28" s="238"/>
      <c r="C28" s="243">
        <f>SUM(J28:J30)</f>
        <v>0</v>
      </c>
      <c r="D28" s="244"/>
      <c r="E28" s="63" t="s">
        <v>42</v>
      </c>
      <c r="F28" s="60">
        <v>600</v>
      </c>
      <c r="G28" s="77" t="s">
        <v>48</v>
      </c>
      <c r="H28" s="125">
        <v>0</v>
      </c>
      <c r="I28" s="3" t="s">
        <v>46</v>
      </c>
      <c r="J28" s="116">
        <f>SUM(F28*H28)</f>
        <v>0</v>
      </c>
      <c r="K28" s="65"/>
      <c r="L28" s="109"/>
      <c r="M28" s="78"/>
      <c r="N28" s="41"/>
      <c r="Q28" s="236"/>
      <c r="R28" s="236"/>
      <c r="S28" s="236"/>
      <c r="T28" s="236"/>
      <c r="U28" s="236"/>
      <c r="V28" s="236"/>
      <c r="W28" s="236"/>
      <c r="X28" s="236"/>
      <c r="Y28" s="236"/>
      <c r="Z28" s="249"/>
      <c r="AA28" s="249"/>
      <c r="AB28" s="13"/>
      <c r="AC28" s="13"/>
    </row>
    <row r="29" spans="1:29" ht="14.25" customHeight="1">
      <c r="A29" s="239"/>
      <c r="B29" s="240"/>
      <c r="C29" s="245"/>
      <c r="D29" s="246"/>
      <c r="E29" s="37" t="s">
        <v>51</v>
      </c>
      <c r="F29" s="60">
        <v>12000</v>
      </c>
      <c r="G29" s="3" t="s">
        <v>50</v>
      </c>
      <c r="H29" s="126">
        <v>0</v>
      </c>
      <c r="I29" s="3" t="s">
        <v>46</v>
      </c>
      <c r="J29" s="116">
        <f>SUM(F29*H29)</f>
        <v>0</v>
      </c>
      <c r="K29" s="64"/>
      <c r="L29" s="111"/>
      <c r="M29" s="72"/>
      <c r="N29" s="43"/>
      <c r="Q29" s="38"/>
      <c r="R29" s="38"/>
      <c r="S29" s="38"/>
      <c r="T29" s="38"/>
      <c r="U29" s="38"/>
      <c r="V29" s="38"/>
      <c r="W29" s="38"/>
      <c r="X29" s="38"/>
      <c r="Y29" s="38"/>
      <c r="Z29" s="39"/>
      <c r="AA29" s="39"/>
      <c r="AB29" s="13"/>
      <c r="AC29" s="13"/>
    </row>
    <row r="30" spans="1:29" ht="14.25" customHeight="1">
      <c r="A30" s="241"/>
      <c r="B30" s="242"/>
      <c r="C30" s="247"/>
      <c r="D30" s="248"/>
      <c r="E30" s="112" t="s">
        <v>49</v>
      </c>
      <c r="F30" s="115">
        <v>4000</v>
      </c>
      <c r="G30" s="74" t="s">
        <v>50</v>
      </c>
      <c r="H30" s="127">
        <v>0</v>
      </c>
      <c r="I30" s="74" t="s">
        <v>46</v>
      </c>
      <c r="J30" s="117">
        <f>SUM(F30*H30)</f>
        <v>0</v>
      </c>
      <c r="K30" s="75"/>
      <c r="L30" s="75"/>
      <c r="M30" s="75"/>
      <c r="N30" s="42"/>
      <c r="Q30" s="236"/>
      <c r="R30" s="236"/>
      <c r="S30" s="236"/>
      <c r="T30" s="236"/>
      <c r="U30" s="236"/>
      <c r="V30" s="236"/>
      <c r="W30" s="236"/>
      <c r="X30" s="236"/>
      <c r="Y30" s="236"/>
      <c r="Z30" s="249"/>
      <c r="AA30" s="249"/>
      <c r="AB30" s="13"/>
      <c r="AC30" s="13"/>
    </row>
    <row r="31" spans="1:29" ht="14.25" customHeight="1">
      <c r="A31" s="250" t="s">
        <v>26</v>
      </c>
      <c r="B31" s="251"/>
      <c r="C31" s="243">
        <v>0</v>
      </c>
      <c r="D31" s="244"/>
      <c r="E31" s="79"/>
      <c r="F31" s="78"/>
      <c r="G31" s="78"/>
      <c r="H31" s="78"/>
      <c r="I31" s="78"/>
      <c r="J31" s="54"/>
      <c r="K31" s="78"/>
      <c r="L31" s="78"/>
      <c r="M31" s="80"/>
      <c r="N31" s="43"/>
      <c r="Q31" s="252"/>
      <c r="R31" s="252"/>
      <c r="S31" s="252"/>
      <c r="T31" s="252"/>
      <c r="U31" s="252"/>
      <c r="V31" s="252"/>
      <c r="W31" s="252"/>
      <c r="X31" s="252"/>
      <c r="Y31" s="252"/>
      <c r="Z31" s="249"/>
      <c r="AA31" s="249"/>
      <c r="AB31" s="13"/>
      <c r="AC31" s="13"/>
    </row>
    <row r="32" spans="1:29" ht="14.25" customHeight="1">
      <c r="A32" s="250"/>
      <c r="B32" s="251"/>
      <c r="C32" s="247"/>
      <c r="D32" s="248"/>
      <c r="E32" s="81"/>
      <c r="F32" s="75"/>
      <c r="G32" s="75"/>
      <c r="H32" s="75"/>
      <c r="I32" s="75"/>
      <c r="J32" s="55"/>
      <c r="K32" s="75"/>
      <c r="L32" s="75"/>
      <c r="M32" s="75"/>
      <c r="N32" s="42"/>
      <c r="Q32" s="236"/>
      <c r="R32" s="236"/>
      <c r="S32" s="236"/>
      <c r="T32" s="236"/>
      <c r="U32" s="236"/>
      <c r="V32" s="236"/>
      <c r="W32" s="236"/>
      <c r="X32" s="236"/>
      <c r="Y32" s="236"/>
      <c r="Z32" s="249"/>
      <c r="AA32" s="249"/>
      <c r="AB32" s="13"/>
      <c r="AC32" s="13"/>
    </row>
    <row r="33" spans="1:29" ht="14.25" customHeight="1">
      <c r="A33" s="253" t="s">
        <v>27</v>
      </c>
      <c r="B33" s="254"/>
      <c r="C33" s="245">
        <v>0</v>
      </c>
      <c r="D33" s="246"/>
      <c r="E33" s="82"/>
      <c r="F33" s="72"/>
      <c r="G33" s="72"/>
      <c r="H33" s="72"/>
      <c r="I33" s="72"/>
      <c r="J33" s="56"/>
      <c r="K33" s="72"/>
      <c r="L33" s="72"/>
      <c r="M33" s="72"/>
      <c r="N33" s="43"/>
      <c r="Q33" s="236"/>
      <c r="R33" s="236"/>
      <c r="S33" s="236"/>
      <c r="T33" s="236"/>
      <c r="U33" s="236"/>
      <c r="V33" s="236"/>
      <c r="W33" s="236"/>
      <c r="X33" s="236"/>
      <c r="Y33" s="236"/>
      <c r="Z33" s="249"/>
      <c r="AA33" s="249"/>
      <c r="AB33" s="13"/>
      <c r="AC33" s="13"/>
    </row>
    <row r="34" spans="1:29" ht="14.25" customHeight="1">
      <c r="A34" s="255"/>
      <c r="B34" s="256"/>
      <c r="C34" s="247"/>
      <c r="D34" s="248"/>
      <c r="E34" s="81"/>
      <c r="F34" s="75"/>
      <c r="G34" s="75"/>
      <c r="H34" s="75"/>
      <c r="I34" s="75"/>
      <c r="J34" s="55"/>
      <c r="K34" s="75"/>
      <c r="L34" s="75"/>
      <c r="M34" s="75"/>
      <c r="N34" s="42"/>
      <c r="Q34" s="236"/>
      <c r="R34" s="236"/>
      <c r="S34" s="236"/>
      <c r="T34" s="236"/>
      <c r="U34" s="236"/>
      <c r="V34" s="236"/>
      <c r="W34" s="236"/>
      <c r="X34" s="236"/>
      <c r="Y34" s="236"/>
      <c r="Z34" s="249"/>
      <c r="AA34" s="249"/>
      <c r="AB34" s="13"/>
      <c r="AC34" s="13"/>
    </row>
    <row r="35" spans="1:29" ht="14.25" customHeight="1">
      <c r="A35" s="257" t="s">
        <v>28</v>
      </c>
      <c r="B35" s="258"/>
      <c r="C35" s="243">
        <f>SUM(N35:N38)</f>
        <v>0</v>
      </c>
      <c r="D35" s="244"/>
      <c r="E35" s="83"/>
      <c r="F35" s="78"/>
      <c r="G35" s="78"/>
      <c r="H35" s="78"/>
      <c r="I35" s="78"/>
      <c r="J35" s="54"/>
      <c r="K35" s="78"/>
      <c r="L35" s="78"/>
      <c r="M35" s="78"/>
      <c r="N35" s="41"/>
      <c r="Q35" s="236"/>
      <c r="R35" s="236"/>
      <c r="S35" s="236"/>
      <c r="T35" s="236"/>
      <c r="U35" s="236"/>
      <c r="V35" s="236"/>
      <c r="W35" s="236"/>
      <c r="X35" s="236"/>
      <c r="Y35" s="236"/>
      <c r="Z35" s="249"/>
      <c r="AA35" s="249"/>
      <c r="AB35" s="13"/>
      <c r="AC35" s="13"/>
    </row>
    <row r="36" spans="1:29" ht="14.25" customHeight="1">
      <c r="A36" s="259"/>
      <c r="B36" s="260"/>
      <c r="C36" s="247"/>
      <c r="D36" s="248"/>
      <c r="E36" s="81"/>
      <c r="F36" s="75"/>
      <c r="G36" s="75"/>
      <c r="H36" s="75"/>
      <c r="I36" s="75"/>
      <c r="J36" s="55"/>
      <c r="K36" s="75"/>
      <c r="L36" s="75"/>
      <c r="M36" s="75"/>
      <c r="N36" s="42"/>
      <c r="Q36" s="236"/>
      <c r="R36" s="236"/>
      <c r="S36" s="236"/>
      <c r="T36" s="236"/>
      <c r="U36" s="236"/>
      <c r="V36" s="236"/>
      <c r="W36" s="236"/>
      <c r="X36" s="236"/>
      <c r="Y36" s="236"/>
      <c r="Z36" s="249"/>
      <c r="AA36" s="249"/>
      <c r="AB36" s="13"/>
      <c r="AC36" s="13"/>
    </row>
    <row r="37" spans="1:29" ht="14.25" customHeight="1">
      <c r="A37" s="255" t="s">
        <v>29</v>
      </c>
      <c r="B37" s="256"/>
      <c r="C37" s="245">
        <v>0</v>
      </c>
      <c r="D37" s="246"/>
      <c r="E37" s="82"/>
      <c r="F37" s="72"/>
      <c r="G37" s="72"/>
      <c r="H37" s="72"/>
      <c r="I37" s="72"/>
      <c r="J37" s="56"/>
      <c r="K37" s="72"/>
      <c r="L37" s="72"/>
      <c r="M37" s="72"/>
      <c r="N37" s="43"/>
      <c r="Q37" s="236"/>
      <c r="R37" s="236"/>
      <c r="S37" s="236"/>
      <c r="T37" s="236"/>
      <c r="U37" s="236"/>
      <c r="V37" s="236"/>
      <c r="W37" s="236"/>
      <c r="X37" s="236"/>
      <c r="Y37" s="236"/>
      <c r="Z37" s="249"/>
      <c r="AA37" s="249"/>
      <c r="AB37" s="13"/>
      <c r="AC37" s="13"/>
    </row>
    <row r="38" spans="1:29" ht="14.25" customHeight="1">
      <c r="A38" s="261"/>
      <c r="B38" s="262"/>
      <c r="C38" s="247"/>
      <c r="D38" s="248"/>
      <c r="E38" s="81"/>
      <c r="F38" s="75"/>
      <c r="G38" s="75"/>
      <c r="H38" s="75"/>
      <c r="I38" s="75"/>
      <c r="J38" s="55"/>
      <c r="K38" s="75"/>
      <c r="L38" s="75"/>
      <c r="M38" s="75"/>
      <c r="N38" s="42"/>
      <c r="Q38" s="236"/>
      <c r="R38" s="236"/>
      <c r="S38" s="236"/>
      <c r="T38" s="236"/>
      <c r="U38" s="236"/>
      <c r="V38" s="236"/>
      <c r="W38" s="236"/>
      <c r="X38" s="236"/>
      <c r="Y38" s="236"/>
      <c r="Z38" s="249"/>
      <c r="AA38" s="249"/>
      <c r="AB38" s="13"/>
      <c r="AC38" s="13"/>
    </row>
    <row r="39" spans="1:29" ht="14.25" customHeight="1">
      <c r="A39" s="253" t="s">
        <v>30</v>
      </c>
      <c r="B39" s="254"/>
      <c r="C39" s="243">
        <f>SUM(L39:L40,N39:N40)</f>
        <v>0</v>
      </c>
      <c r="D39" s="244"/>
      <c r="E39" s="118" t="s">
        <v>52</v>
      </c>
      <c r="F39" s="121">
        <v>0</v>
      </c>
      <c r="G39" s="77" t="s">
        <v>48</v>
      </c>
      <c r="H39" s="128">
        <v>0</v>
      </c>
      <c r="I39" s="77" t="s">
        <v>48</v>
      </c>
      <c r="J39" s="126">
        <v>0</v>
      </c>
      <c r="K39" s="77" t="s">
        <v>46</v>
      </c>
      <c r="L39" s="120">
        <f>SUM(F39*H39*J39)</f>
        <v>0</v>
      </c>
      <c r="M39" s="10" t="s">
        <v>53</v>
      </c>
      <c r="N39" s="113">
        <v>0</v>
      </c>
      <c r="Q39" s="236"/>
      <c r="R39" s="236"/>
      <c r="S39" s="236"/>
      <c r="T39" s="236"/>
      <c r="U39" s="236"/>
      <c r="V39" s="236"/>
      <c r="W39" s="236"/>
      <c r="X39" s="236"/>
      <c r="Y39" s="236"/>
      <c r="Z39" s="249"/>
      <c r="AA39" s="249"/>
      <c r="AB39" s="13"/>
      <c r="AC39" s="13"/>
    </row>
    <row r="40" spans="1:29" ht="14.25" customHeight="1">
      <c r="A40" s="261"/>
      <c r="B40" s="262"/>
      <c r="C40" s="247"/>
      <c r="D40" s="248"/>
      <c r="E40" s="119" t="s">
        <v>52</v>
      </c>
      <c r="F40" s="121">
        <v>0</v>
      </c>
      <c r="G40" s="74" t="s">
        <v>48</v>
      </c>
      <c r="H40" s="151">
        <v>0</v>
      </c>
      <c r="I40" s="74" t="s">
        <v>48</v>
      </c>
      <c r="J40" s="126">
        <v>0</v>
      </c>
      <c r="K40" s="74" t="s">
        <v>46</v>
      </c>
      <c r="L40" s="120">
        <f>SUM(F40*H40*J40)</f>
        <v>0</v>
      </c>
      <c r="M40" s="10" t="s">
        <v>53</v>
      </c>
      <c r="N40" s="122">
        <v>0</v>
      </c>
      <c r="Q40" s="236"/>
      <c r="R40" s="236"/>
      <c r="S40" s="236"/>
      <c r="T40" s="236"/>
      <c r="U40" s="236"/>
      <c r="V40" s="236"/>
      <c r="W40" s="236"/>
      <c r="X40" s="236"/>
      <c r="Y40" s="236"/>
      <c r="Z40" s="249"/>
      <c r="AA40" s="249"/>
      <c r="AB40" s="13"/>
      <c r="AC40" s="13"/>
    </row>
    <row r="41" spans="1:29" ht="14.25" customHeight="1">
      <c r="A41" s="253" t="s">
        <v>31</v>
      </c>
      <c r="B41" s="254"/>
      <c r="C41" s="243">
        <v>0</v>
      </c>
      <c r="D41" s="244"/>
      <c r="E41" s="83"/>
      <c r="F41" s="78"/>
      <c r="G41" s="78"/>
      <c r="H41" s="78"/>
      <c r="I41" s="78"/>
      <c r="J41" s="53"/>
      <c r="K41" s="78"/>
      <c r="L41" s="78"/>
      <c r="M41" s="78"/>
      <c r="N41" s="41"/>
      <c r="Q41" s="236"/>
      <c r="R41" s="236"/>
      <c r="S41" s="236"/>
      <c r="T41" s="236"/>
      <c r="U41" s="236"/>
      <c r="V41" s="236"/>
      <c r="W41" s="236"/>
      <c r="X41" s="236"/>
      <c r="Y41" s="236"/>
      <c r="Z41" s="249"/>
      <c r="AA41" s="249"/>
      <c r="AB41" s="13"/>
      <c r="AC41" s="13"/>
    </row>
    <row r="42" spans="1:29" ht="14.25" customHeight="1">
      <c r="A42" s="261"/>
      <c r="B42" s="262"/>
      <c r="C42" s="247"/>
      <c r="D42" s="248"/>
      <c r="E42" s="81"/>
      <c r="F42" s="75"/>
      <c r="G42" s="75"/>
      <c r="H42" s="75"/>
      <c r="I42" s="75"/>
      <c r="J42" s="55"/>
      <c r="K42" s="75"/>
      <c r="L42" s="75"/>
      <c r="M42" s="75"/>
      <c r="N42" s="42"/>
      <c r="Q42" s="236"/>
      <c r="R42" s="236"/>
      <c r="S42" s="236"/>
      <c r="T42" s="236"/>
      <c r="U42" s="236"/>
      <c r="V42" s="236"/>
      <c r="W42" s="236"/>
      <c r="X42" s="236"/>
      <c r="Y42" s="236"/>
      <c r="Z42" s="249"/>
      <c r="AA42" s="249"/>
      <c r="AB42" s="13"/>
      <c r="AC42" s="13"/>
    </row>
    <row r="43" spans="1:29" ht="14.25" customHeight="1">
      <c r="A43" s="253" t="s">
        <v>32</v>
      </c>
      <c r="B43" s="254"/>
      <c r="C43" s="243">
        <v>0</v>
      </c>
      <c r="D43" s="244"/>
      <c r="E43" s="83"/>
      <c r="F43" s="78"/>
      <c r="G43" s="78"/>
      <c r="H43" s="78"/>
      <c r="I43" s="78"/>
      <c r="J43" s="54"/>
      <c r="K43" s="78"/>
      <c r="L43" s="78"/>
      <c r="M43" s="78"/>
      <c r="N43" s="43"/>
      <c r="Q43" s="236"/>
      <c r="R43" s="236"/>
      <c r="S43" s="236"/>
      <c r="T43" s="236"/>
      <c r="U43" s="236"/>
      <c r="V43" s="236"/>
      <c r="W43" s="236"/>
      <c r="X43" s="236"/>
      <c r="Y43" s="236"/>
      <c r="Z43" s="249"/>
      <c r="AA43" s="249"/>
      <c r="AB43" s="13"/>
      <c r="AC43" s="13"/>
    </row>
    <row r="44" spans="1:29" ht="14.25" customHeight="1">
      <c r="A44" s="261"/>
      <c r="B44" s="262"/>
      <c r="C44" s="247"/>
      <c r="D44" s="248"/>
      <c r="E44" s="81"/>
      <c r="F44" s="75"/>
      <c r="G44" s="75"/>
      <c r="H44" s="75"/>
      <c r="I44" s="75"/>
      <c r="J44" s="55"/>
      <c r="K44" s="75"/>
      <c r="L44" s="75"/>
      <c r="M44" s="75"/>
      <c r="N44" s="42"/>
      <c r="Q44" s="236"/>
      <c r="R44" s="236"/>
      <c r="S44" s="236"/>
      <c r="T44" s="236"/>
      <c r="U44" s="236"/>
      <c r="V44" s="236"/>
      <c r="W44" s="236"/>
      <c r="X44" s="236"/>
      <c r="Y44" s="236"/>
      <c r="Z44" s="249"/>
      <c r="AA44" s="249"/>
      <c r="AB44" s="13"/>
      <c r="AC44" s="13"/>
    </row>
    <row r="45" spans="1:29" ht="14.25" customHeight="1">
      <c r="A45" s="263" t="s">
        <v>1</v>
      </c>
      <c r="B45" s="264"/>
      <c r="C45" s="245">
        <f>SUM(N45:N46)</f>
        <v>0</v>
      </c>
      <c r="D45" s="246"/>
      <c r="E45" s="82"/>
      <c r="F45" s="72"/>
      <c r="G45" s="72"/>
      <c r="H45" s="72"/>
      <c r="I45" s="72"/>
      <c r="J45" s="56"/>
      <c r="K45" s="72"/>
      <c r="L45" s="72"/>
      <c r="M45" s="72"/>
      <c r="N45" s="41"/>
      <c r="Q45" s="236"/>
      <c r="R45" s="236"/>
      <c r="S45" s="236"/>
      <c r="T45" s="236"/>
      <c r="U45" s="236"/>
      <c r="V45" s="236"/>
      <c r="W45" s="236"/>
      <c r="X45" s="236"/>
      <c r="Y45" s="236"/>
      <c r="Z45" s="249"/>
      <c r="AA45" s="249"/>
      <c r="AB45" s="13"/>
      <c r="AC45" s="13"/>
    </row>
    <row r="46" spans="1:29" ht="14.25" customHeight="1">
      <c r="A46" s="265"/>
      <c r="B46" s="266"/>
      <c r="C46" s="247"/>
      <c r="D46" s="248"/>
      <c r="E46" s="81"/>
      <c r="F46" s="75"/>
      <c r="G46" s="75"/>
      <c r="H46" s="75"/>
      <c r="I46" s="75"/>
      <c r="J46" s="55"/>
      <c r="K46" s="75"/>
      <c r="L46" s="75"/>
      <c r="M46" s="75"/>
      <c r="N46" s="42"/>
      <c r="Q46" s="236"/>
      <c r="R46" s="236"/>
      <c r="S46" s="236"/>
      <c r="T46" s="236"/>
      <c r="U46" s="236"/>
      <c r="V46" s="236"/>
      <c r="W46" s="236"/>
      <c r="X46" s="236"/>
      <c r="Y46" s="236"/>
      <c r="Z46" s="249"/>
      <c r="AA46" s="249"/>
      <c r="AB46" s="13"/>
      <c r="AC46" s="13"/>
    </row>
    <row r="47" spans="1:29" ht="14.25" customHeight="1">
      <c r="A47" s="253" t="s">
        <v>33</v>
      </c>
      <c r="B47" s="254"/>
      <c r="C47" s="243">
        <f>SUM(N47:N48)</f>
        <v>0</v>
      </c>
      <c r="D47" s="244"/>
      <c r="E47" s="83"/>
      <c r="F47" s="78"/>
      <c r="G47" s="78"/>
      <c r="H47" s="78"/>
      <c r="I47" s="78"/>
      <c r="J47" s="54"/>
      <c r="K47" s="78"/>
      <c r="L47" s="78"/>
      <c r="M47" s="78"/>
      <c r="N47" s="84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13"/>
      <c r="AC47" s="13"/>
    </row>
    <row r="48" spans="1:29" ht="14.25" customHeight="1">
      <c r="A48" s="261"/>
      <c r="B48" s="262"/>
      <c r="C48" s="247"/>
      <c r="D48" s="248"/>
      <c r="E48" s="81"/>
      <c r="F48" s="75"/>
      <c r="G48" s="75"/>
      <c r="H48" s="75"/>
      <c r="I48" s="75"/>
      <c r="J48" s="55"/>
      <c r="K48" s="75"/>
      <c r="L48" s="75"/>
      <c r="M48" s="75"/>
      <c r="N48" s="7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13"/>
      <c r="AC48" s="13"/>
    </row>
    <row r="49" spans="1:29" ht="14.25" customHeight="1">
      <c r="A49" s="263" t="s">
        <v>34</v>
      </c>
      <c r="B49" s="264"/>
      <c r="C49" s="245">
        <f>SUM(N49:N50)</f>
        <v>0</v>
      </c>
      <c r="D49" s="246"/>
      <c r="E49" s="83"/>
      <c r="F49" s="78"/>
      <c r="G49" s="78"/>
      <c r="H49" s="78"/>
      <c r="I49" s="78"/>
      <c r="J49" s="54"/>
      <c r="K49" s="78"/>
      <c r="L49" s="78"/>
      <c r="M49" s="78"/>
      <c r="N49" s="41"/>
      <c r="Q49" s="236"/>
      <c r="R49" s="236"/>
      <c r="S49" s="236"/>
      <c r="T49" s="236"/>
      <c r="U49" s="236"/>
      <c r="V49" s="236"/>
      <c r="W49" s="236"/>
      <c r="X49" s="236"/>
      <c r="Y49" s="236"/>
      <c r="Z49" s="249"/>
      <c r="AA49" s="249"/>
      <c r="AB49" s="13"/>
      <c r="AC49" s="13"/>
    </row>
    <row r="50" spans="1:29" ht="14.25" customHeight="1">
      <c r="A50" s="265"/>
      <c r="B50" s="266"/>
      <c r="C50" s="247"/>
      <c r="D50" s="248"/>
      <c r="E50" s="81"/>
      <c r="F50" s="75"/>
      <c r="G50" s="75"/>
      <c r="H50" s="75"/>
      <c r="I50" s="75"/>
      <c r="J50" s="55"/>
      <c r="K50" s="75"/>
      <c r="L50" s="75"/>
      <c r="M50" s="75"/>
      <c r="N50" s="42"/>
      <c r="Q50" s="236"/>
      <c r="R50" s="236"/>
      <c r="S50" s="236"/>
      <c r="T50" s="236"/>
      <c r="U50" s="236"/>
      <c r="V50" s="236"/>
      <c r="W50" s="236"/>
      <c r="X50" s="236"/>
      <c r="Y50" s="236"/>
      <c r="Z50" s="249"/>
      <c r="AA50" s="249"/>
      <c r="AB50" s="13"/>
      <c r="AC50" s="13"/>
    </row>
    <row r="51" spans="1:29" ht="14.25" customHeight="1">
      <c r="A51" s="253" t="s">
        <v>2</v>
      </c>
      <c r="B51" s="254"/>
      <c r="C51" s="243">
        <f>SUM(N51:N52)</f>
        <v>0</v>
      </c>
      <c r="D51" s="244"/>
      <c r="E51" s="83"/>
      <c r="F51" s="78"/>
      <c r="G51" s="78"/>
      <c r="H51" s="78"/>
      <c r="I51" s="78"/>
      <c r="J51" s="54"/>
      <c r="K51" s="78"/>
      <c r="L51" s="78"/>
      <c r="M51" s="78"/>
      <c r="N51" s="41"/>
      <c r="Q51" s="236"/>
      <c r="R51" s="236"/>
      <c r="S51" s="236"/>
      <c r="T51" s="236"/>
      <c r="U51" s="236"/>
      <c r="V51" s="236"/>
      <c r="W51" s="236"/>
      <c r="X51" s="236"/>
      <c r="Y51" s="236"/>
      <c r="Z51" s="249"/>
      <c r="AA51" s="249"/>
      <c r="AB51" s="13"/>
      <c r="AC51" s="13"/>
    </row>
    <row r="52" spans="1:29" ht="14.25" customHeight="1">
      <c r="A52" s="261"/>
      <c r="B52" s="262"/>
      <c r="C52" s="247"/>
      <c r="D52" s="248"/>
      <c r="E52" s="81"/>
      <c r="F52" s="75"/>
      <c r="G52" s="75"/>
      <c r="H52" s="75"/>
      <c r="I52" s="75"/>
      <c r="J52" s="55"/>
      <c r="K52" s="75"/>
      <c r="L52" s="75"/>
      <c r="M52" s="75"/>
      <c r="N52" s="44"/>
      <c r="Q52" s="236"/>
      <c r="R52" s="236"/>
      <c r="S52" s="236"/>
      <c r="T52" s="236"/>
      <c r="U52" s="236"/>
      <c r="V52" s="236"/>
      <c r="W52" s="236"/>
      <c r="X52" s="236"/>
      <c r="Y52" s="236"/>
      <c r="Z52" s="267"/>
      <c r="AA52" s="267"/>
      <c r="AB52" s="13"/>
      <c r="AC52" s="13"/>
    </row>
    <row r="53" spans="1:29" ht="14.25" customHeight="1">
      <c r="A53" s="253" t="s">
        <v>35</v>
      </c>
      <c r="B53" s="254"/>
      <c r="C53" s="243">
        <v>0</v>
      </c>
      <c r="D53" s="244"/>
      <c r="E53" s="83"/>
      <c r="F53" s="78"/>
      <c r="G53" s="78"/>
      <c r="H53" s="78"/>
      <c r="I53" s="78"/>
      <c r="J53" s="54"/>
      <c r="K53" s="78"/>
      <c r="L53" s="78"/>
      <c r="M53" s="78"/>
      <c r="N53" s="45"/>
      <c r="Q53" s="236"/>
      <c r="R53" s="236"/>
      <c r="S53" s="236"/>
      <c r="T53" s="236"/>
      <c r="U53" s="236"/>
      <c r="V53" s="236"/>
      <c r="W53" s="236"/>
      <c r="X53" s="236"/>
      <c r="Y53" s="236"/>
      <c r="Z53" s="276"/>
      <c r="AA53" s="276"/>
      <c r="AB53" s="13"/>
      <c r="AC53" s="13"/>
    </row>
    <row r="54" spans="1:29" ht="14.25" customHeight="1">
      <c r="A54" s="261"/>
      <c r="B54" s="262"/>
      <c r="C54" s="247"/>
      <c r="D54" s="248"/>
      <c r="E54" s="85"/>
      <c r="F54" s="86"/>
      <c r="G54" s="86"/>
      <c r="H54" s="86"/>
      <c r="I54" s="86"/>
      <c r="J54" s="87"/>
      <c r="K54" s="86"/>
      <c r="L54" s="86"/>
      <c r="M54" s="86"/>
      <c r="N54" s="42"/>
      <c r="Q54" s="252"/>
      <c r="R54" s="252"/>
      <c r="S54" s="252"/>
      <c r="T54" s="252"/>
      <c r="U54" s="252"/>
      <c r="V54" s="252"/>
      <c r="W54" s="252"/>
      <c r="X54" s="252"/>
      <c r="Y54" s="252"/>
      <c r="Z54" s="249"/>
      <c r="AA54" s="249"/>
      <c r="AB54" s="13"/>
      <c r="AC54" s="13"/>
    </row>
    <row r="55" spans="1:29" ht="14.25" customHeight="1">
      <c r="A55" s="255"/>
      <c r="B55" s="256"/>
      <c r="C55" s="243">
        <v>0</v>
      </c>
      <c r="D55" s="244"/>
      <c r="E55" s="83"/>
      <c r="F55" s="78"/>
      <c r="G55" s="78"/>
      <c r="H55" s="78"/>
      <c r="I55" s="78"/>
      <c r="J55" s="54"/>
      <c r="K55" s="78"/>
      <c r="L55" s="78"/>
      <c r="M55" s="78"/>
      <c r="N55" s="41"/>
      <c r="Q55" s="236"/>
      <c r="R55" s="236"/>
      <c r="S55" s="236"/>
      <c r="T55" s="236"/>
      <c r="U55" s="236"/>
      <c r="V55" s="236"/>
      <c r="W55" s="236"/>
      <c r="X55" s="236"/>
      <c r="Y55" s="236"/>
      <c r="Z55" s="249"/>
      <c r="AA55" s="249"/>
      <c r="AB55" s="13"/>
      <c r="AC55" s="13"/>
    </row>
    <row r="56" spans="1:29" ht="14.25" customHeight="1" thickBot="1">
      <c r="A56" s="281"/>
      <c r="B56" s="282"/>
      <c r="C56" s="283"/>
      <c r="D56" s="284"/>
      <c r="E56" s="88"/>
      <c r="F56" s="89"/>
      <c r="G56" s="89"/>
      <c r="H56" s="89"/>
      <c r="I56" s="89"/>
      <c r="J56" s="57"/>
      <c r="K56" s="89"/>
      <c r="L56" s="89"/>
      <c r="M56" s="89"/>
      <c r="N56" s="46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14.25" customHeight="1">
      <c r="A57" s="268" t="s">
        <v>36</v>
      </c>
      <c r="B57" s="269"/>
      <c r="C57" s="272">
        <f>SUM(C26:D56)</f>
        <v>0</v>
      </c>
      <c r="D57" s="273"/>
      <c r="E57" s="90"/>
      <c r="F57" s="90"/>
      <c r="G57" s="90"/>
      <c r="H57" s="90"/>
      <c r="I57" s="90"/>
      <c r="J57" s="47"/>
      <c r="K57" s="90"/>
      <c r="L57" s="90"/>
      <c r="M57" s="91"/>
      <c r="N57" s="110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15" customHeight="1" thickBot="1">
      <c r="A58" s="270"/>
      <c r="B58" s="271"/>
      <c r="C58" s="274"/>
      <c r="D58" s="275"/>
      <c r="E58" s="123" t="s">
        <v>55</v>
      </c>
      <c r="F58" s="123"/>
      <c r="G58" s="123"/>
      <c r="H58" s="123"/>
      <c r="I58" s="92"/>
      <c r="J58" s="93"/>
      <c r="K58" s="92"/>
      <c r="L58" s="94"/>
      <c r="M58" s="95"/>
      <c r="N58" s="96">
        <f ca="1">NOW()</f>
        <v>43392.61814143519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14" ht="13.5">
      <c r="A59" s="7"/>
      <c r="B59" s="7"/>
      <c r="C59" s="7"/>
      <c r="D59" s="7"/>
      <c r="E59" s="7"/>
      <c r="F59" s="7"/>
      <c r="G59" s="7"/>
      <c r="H59" s="7"/>
      <c r="I59" s="7"/>
      <c r="J59" s="58"/>
      <c r="K59" s="7"/>
      <c r="L59" s="18"/>
      <c r="M59" s="18"/>
      <c r="N59" s="7"/>
    </row>
    <row r="60" spans="1:14" ht="13.5">
      <c r="A60" s="7"/>
      <c r="B60" s="7"/>
      <c r="C60" s="7"/>
      <c r="D60" s="7"/>
      <c r="E60" s="7"/>
      <c r="F60" s="7"/>
      <c r="G60" s="7"/>
      <c r="H60" s="7"/>
      <c r="I60" s="7"/>
      <c r="J60" s="58"/>
      <c r="K60" s="7"/>
      <c r="L60" s="18"/>
      <c r="M60" s="18"/>
      <c r="N60" s="7"/>
    </row>
    <row r="61" spans="1:14" ht="13.5">
      <c r="A61" s="7"/>
      <c r="B61" s="7"/>
      <c r="C61" s="7"/>
      <c r="D61" s="7"/>
      <c r="E61" s="7"/>
      <c r="F61" s="7"/>
      <c r="G61" s="7"/>
      <c r="H61" s="7"/>
      <c r="I61" s="7"/>
      <c r="J61" s="58"/>
      <c r="K61" s="7"/>
      <c r="L61" s="7"/>
      <c r="M61" s="7"/>
      <c r="N61" s="7"/>
    </row>
    <row r="62" spans="1:14" ht="13.5">
      <c r="A62" s="19"/>
      <c r="B62" s="19"/>
      <c r="C62" s="19"/>
      <c r="D62" s="293"/>
      <c r="E62" s="293"/>
      <c r="F62" s="293"/>
      <c r="G62" s="293"/>
      <c r="H62" s="293"/>
      <c r="I62" s="293"/>
      <c r="J62" s="293"/>
      <c r="K62" s="293"/>
      <c r="L62" s="293"/>
      <c r="M62" s="18"/>
      <c r="N62" s="7"/>
    </row>
    <row r="63" spans="1:14" ht="13.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</row>
    <row r="64" spans="1:14" ht="13.5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</row>
    <row r="65" spans="1:13" ht="13.5">
      <c r="A65" s="20"/>
      <c r="B65" s="20"/>
      <c r="C65" s="20"/>
      <c r="D65" s="20"/>
      <c r="E65" s="20"/>
      <c r="F65" s="20"/>
      <c r="G65" s="20"/>
      <c r="L65" s="21"/>
      <c r="M65" s="21"/>
    </row>
    <row r="66" spans="5:14" ht="13.5">
      <c r="E66" s="278"/>
      <c r="F66" s="278"/>
      <c r="G66" s="278"/>
      <c r="H66" s="278"/>
      <c r="I66" s="278"/>
      <c r="J66" s="278"/>
      <c r="K66" s="278"/>
      <c r="L66" s="278"/>
      <c r="M66" s="278"/>
      <c r="N66" s="22"/>
    </row>
    <row r="67" spans="1:14" ht="13.5">
      <c r="A67" s="20"/>
      <c r="B67" s="20"/>
      <c r="C67" s="20"/>
      <c r="D67" s="20"/>
      <c r="E67" s="20"/>
      <c r="F67" s="20"/>
      <c r="G67" s="20"/>
      <c r="N67" s="22"/>
    </row>
    <row r="68" spans="5:14" ht="13.5">
      <c r="E68" s="279"/>
      <c r="F68" s="279"/>
      <c r="G68" s="279"/>
      <c r="H68" s="279"/>
      <c r="I68" s="279"/>
      <c r="J68" s="279"/>
      <c r="K68" s="279"/>
      <c r="L68" s="279"/>
      <c r="M68" s="279"/>
      <c r="N68" s="22"/>
    </row>
    <row r="69" spans="14:17" ht="13.5">
      <c r="N69" s="22"/>
      <c r="P69" s="13"/>
      <c r="Q69" s="13"/>
    </row>
    <row r="70" spans="14:16" ht="13.5">
      <c r="N70" s="22"/>
      <c r="P70" s="13"/>
    </row>
    <row r="71" ht="13.5">
      <c r="N71" s="22"/>
    </row>
    <row r="72" ht="13.5">
      <c r="N72" s="22"/>
    </row>
    <row r="73" ht="13.5">
      <c r="N73" s="22"/>
    </row>
    <row r="74" ht="13.5">
      <c r="N74" s="22"/>
    </row>
    <row r="75" ht="13.5">
      <c r="N75" s="22"/>
    </row>
    <row r="76" ht="13.5">
      <c r="N76" s="22"/>
    </row>
    <row r="77" spans="14:17" ht="13.5">
      <c r="N77" s="22"/>
      <c r="Q77" s="24"/>
    </row>
    <row r="78" spans="14:16" ht="13.5">
      <c r="N78" s="22"/>
      <c r="P78" s="6"/>
    </row>
    <row r="79" spans="14:17" ht="13.5">
      <c r="N79" s="22"/>
      <c r="Q79" s="23"/>
    </row>
    <row r="80" spans="14:17" ht="13.5">
      <c r="N80" s="22"/>
      <c r="Q80" s="24"/>
    </row>
    <row r="81" spans="14:17" ht="13.5">
      <c r="N81" s="22"/>
      <c r="Q81" s="24"/>
    </row>
    <row r="82" ht="13.5">
      <c r="N82" s="22"/>
    </row>
    <row r="83" ht="13.5">
      <c r="N83" s="22"/>
    </row>
    <row r="84" ht="13.5">
      <c r="N84" s="22"/>
    </row>
    <row r="85" ht="13.5">
      <c r="N85" s="22"/>
    </row>
    <row r="86" ht="13.5">
      <c r="N86" s="25"/>
    </row>
    <row r="87" ht="13.5">
      <c r="N87" s="22"/>
    </row>
    <row r="88" ht="13.5">
      <c r="N88" s="22"/>
    </row>
    <row r="89" ht="13.5">
      <c r="N89" s="22"/>
    </row>
    <row r="90" ht="13.5">
      <c r="N90" s="22"/>
    </row>
    <row r="91" spans="14:17" ht="13.5">
      <c r="N91" s="22"/>
      <c r="Q91" s="24"/>
    </row>
    <row r="92" ht="13.5">
      <c r="N92" s="22"/>
    </row>
    <row r="93" ht="13.5">
      <c r="N93" s="22"/>
    </row>
    <row r="94" ht="13.5">
      <c r="N94" s="22"/>
    </row>
    <row r="95" ht="13.5">
      <c r="N95" s="22"/>
    </row>
    <row r="99" ht="13.5">
      <c r="Q99" s="23"/>
    </row>
    <row r="106" ht="13.5">
      <c r="P106" s="17"/>
    </row>
    <row r="127" ht="13.5">
      <c r="P127" s="26"/>
    </row>
    <row r="136" ht="13.5">
      <c r="P136" s="27"/>
    </row>
    <row r="143" ht="13.5">
      <c r="P143" s="27"/>
    </row>
    <row r="167" ht="13.5">
      <c r="Q167" s="28"/>
    </row>
    <row r="168" ht="13.5">
      <c r="Q168" s="28"/>
    </row>
    <row r="169" ht="13.5">
      <c r="Q169" s="28"/>
    </row>
    <row r="170" ht="13.5">
      <c r="Q170" s="28"/>
    </row>
    <row r="171" ht="13.5">
      <c r="Q171" s="28"/>
    </row>
    <row r="172" spans="16:17" ht="13.5">
      <c r="P172" s="27"/>
      <c r="Q172" s="28"/>
    </row>
    <row r="173" ht="13.5">
      <c r="Q173" s="28"/>
    </row>
    <row r="174" ht="13.5">
      <c r="Q174" s="28"/>
    </row>
    <row r="175" ht="13.5">
      <c r="Q175" s="28"/>
    </row>
    <row r="176" ht="13.5">
      <c r="Q176" s="28"/>
    </row>
  </sheetData>
  <sheetProtection/>
  <mergeCells count="147">
    <mergeCell ref="I6:I7"/>
    <mergeCell ref="J6:K6"/>
    <mergeCell ref="J7:K7"/>
    <mergeCell ref="L6:N6"/>
    <mergeCell ref="L7:N7"/>
    <mergeCell ref="D62:L62"/>
    <mergeCell ref="L17:N17"/>
    <mergeCell ref="E17:G17"/>
    <mergeCell ref="J17:K17"/>
    <mergeCell ref="A63:N64"/>
    <mergeCell ref="E66:M66"/>
    <mergeCell ref="E68:M68"/>
    <mergeCell ref="E2:N2"/>
    <mergeCell ref="A55:B56"/>
    <mergeCell ref="C55:D56"/>
    <mergeCell ref="A51:B52"/>
    <mergeCell ref="C51:D52"/>
    <mergeCell ref="A43:B44"/>
    <mergeCell ref="C43:D44"/>
    <mergeCell ref="Q55:Y55"/>
    <mergeCell ref="Z55:AA55"/>
    <mergeCell ref="A57:B58"/>
    <mergeCell ref="C57:D58"/>
    <mergeCell ref="A53:B54"/>
    <mergeCell ref="C53:D54"/>
    <mergeCell ref="Q53:Y53"/>
    <mergeCell ref="Z53:AA53"/>
    <mergeCell ref="Q54:Y54"/>
    <mergeCell ref="Z54:AA54"/>
    <mergeCell ref="Q51:Y51"/>
    <mergeCell ref="Z51:AA51"/>
    <mergeCell ref="Q52:Y52"/>
    <mergeCell ref="Z52:AA52"/>
    <mergeCell ref="A47:B48"/>
    <mergeCell ref="C47:D48"/>
    <mergeCell ref="Q47:AA47"/>
    <mergeCell ref="Q48:AA48"/>
    <mergeCell ref="A49:B50"/>
    <mergeCell ref="C49:D50"/>
    <mergeCell ref="Q49:Y49"/>
    <mergeCell ref="Z49:AA49"/>
    <mergeCell ref="Q50:Y50"/>
    <mergeCell ref="Z50:AA50"/>
    <mergeCell ref="A45:B46"/>
    <mergeCell ref="C45:D46"/>
    <mergeCell ref="Q45:Y45"/>
    <mergeCell ref="Z45:AA45"/>
    <mergeCell ref="Q46:Y46"/>
    <mergeCell ref="Z46:AA46"/>
    <mergeCell ref="Q43:Y43"/>
    <mergeCell ref="Z43:AA43"/>
    <mergeCell ref="Q44:Y44"/>
    <mergeCell ref="Z44:AA44"/>
    <mergeCell ref="A41:B42"/>
    <mergeCell ref="C41:D42"/>
    <mergeCell ref="Q41:Y41"/>
    <mergeCell ref="Z41:AA41"/>
    <mergeCell ref="Q42:Y42"/>
    <mergeCell ref="Z42:AA42"/>
    <mergeCell ref="A39:B40"/>
    <mergeCell ref="C39:D40"/>
    <mergeCell ref="Q39:Y39"/>
    <mergeCell ref="Z39:AA39"/>
    <mergeCell ref="Q40:Y40"/>
    <mergeCell ref="Z40:AA40"/>
    <mergeCell ref="A37:B38"/>
    <mergeCell ref="C37:D38"/>
    <mergeCell ref="Q37:Y37"/>
    <mergeCell ref="Z37:AA37"/>
    <mergeCell ref="Q38:Y38"/>
    <mergeCell ref="Z38:AA38"/>
    <mergeCell ref="A35:B36"/>
    <mergeCell ref="C35:D36"/>
    <mergeCell ref="Q35:Y35"/>
    <mergeCell ref="Z35:AA35"/>
    <mergeCell ref="Q36:Y36"/>
    <mergeCell ref="Z36:AA36"/>
    <mergeCell ref="A33:B34"/>
    <mergeCell ref="C33:D34"/>
    <mergeCell ref="Q33:Y33"/>
    <mergeCell ref="Z33:AA33"/>
    <mergeCell ref="Q34:Y34"/>
    <mergeCell ref="Z34:AA34"/>
    <mergeCell ref="A31:B32"/>
    <mergeCell ref="C31:D32"/>
    <mergeCell ref="Q31:Y31"/>
    <mergeCell ref="Z31:AA31"/>
    <mergeCell ref="Q32:Y32"/>
    <mergeCell ref="Z32:AA32"/>
    <mergeCell ref="A28:B30"/>
    <mergeCell ref="C28:D30"/>
    <mergeCell ref="Q28:Y28"/>
    <mergeCell ref="Z28:AA28"/>
    <mergeCell ref="Q30:Y30"/>
    <mergeCell ref="Z30:AA30"/>
    <mergeCell ref="A25:B25"/>
    <mergeCell ref="C25:D25"/>
    <mergeCell ref="E25:N25"/>
    <mergeCell ref="A26:B27"/>
    <mergeCell ref="C26:D27"/>
    <mergeCell ref="Q26:AA26"/>
    <mergeCell ref="Q27:AA27"/>
    <mergeCell ref="A22:C22"/>
    <mergeCell ref="D22:G22"/>
    <mergeCell ref="I22:J22"/>
    <mergeCell ref="K22:N22"/>
    <mergeCell ref="A23:B24"/>
    <mergeCell ref="D24:G24"/>
    <mergeCell ref="I24:J24"/>
    <mergeCell ref="K24:N24"/>
    <mergeCell ref="A20:C20"/>
    <mergeCell ref="D20:G20"/>
    <mergeCell ref="H20:N20"/>
    <mergeCell ref="A21:C21"/>
    <mergeCell ref="D21:G21"/>
    <mergeCell ref="I21:J21"/>
    <mergeCell ref="K21:N21"/>
    <mergeCell ref="A15:B17"/>
    <mergeCell ref="A19:K19"/>
    <mergeCell ref="S14:T14"/>
    <mergeCell ref="C15:D17"/>
    <mergeCell ref="E15:G15"/>
    <mergeCell ref="J15:K15"/>
    <mergeCell ref="L15:N15"/>
    <mergeCell ref="E16:G16"/>
    <mergeCell ref="J16:K16"/>
    <mergeCell ref="L16:N16"/>
    <mergeCell ref="J4:K4"/>
    <mergeCell ref="A10:D10"/>
    <mergeCell ref="A11:D11"/>
    <mergeCell ref="E11:N11"/>
    <mergeCell ref="A12:B13"/>
    <mergeCell ref="A14:B14"/>
    <mergeCell ref="C14:D14"/>
    <mergeCell ref="J14:K14"/>
    <mergeCell ref="L14:N14"/>
    <mergeCell ref="J5:K5"/>
    <mergeCell ref="A2:B2"/>
    <mergeCell ref="M1:N1"/>
    <mergeCell ref="B6:D6"/>
    <mergeCell ref="L4:N4"/>
    <mergeCell ref="L5:N5"/>
    <mergeCell ref="A9:D9"/>
    <mergeCell ref="E9:N9"/>
    <mergeCell ref="I3:J3"/>
    <mergeCell ref="K3:N3"/>
    <mergeCell ref="I4:I5"/>
  </mergeCells>
  <dataValidations count="1">
    <dataValidation type="list" allowBlank="1" showInputMessage="1" showErrorMessage="1" prompt="選択してください" sqref="H21:H24">
      <formula1>"法人,本人,確認中,　,"</formula1>
    </dataValidation>
  </dataValidations>
  <printOptions/>
  <pageMargins left="0.5511811023622047" right="0.31496062992125984" top="0.35433070866141736" bottom="0.35433070866141736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6"/>
  <sheetViews>
    <sheetView view="pageBreakPreview" zoomScale="110" zoomScaleSheetLayoutView="110" zoomScalePageLayoutView="0" workbookViewId="0" topLeftCell="A1">
      <selection activeCell="F47" sqref="F47"/>
    </sheetView>
  </sheetViews>
  <sheetFormatPr defaultColWidth="9.00390625" defaultRowHeight="13.5"/>
  <cols>
    <col min="1" max="1" width="5.25390625" style="8" customWidth="1"/>
    <col min="2" max="2" width="6.125" style="8" customWidth="1"/>
    <col min="3" max="3" width="5.50390625" style="8" customWidth="1"/>
    <col min="4" max="4" width="3.75390625" style="8" customWidth="1"/>
    <col min="5" max="5" width="8.50390625" style="8" customWidth="1"/>
    <col min="6" max="6" width="9.50390625" style="8" customWidth="1"/>
    <col min="7" max="7" width="5.00390625" style="8" customWidth="1"/>
    <col min="8" max="8" width="7.625" style="8" customWidth="1"/>
    <col min="9" max="9" width="5.25390625" style="8" customWidth="1"/>
    <col min="10" max="10" width="8.875" style="48" customWidth="1"/>
    <col min="11" max="11" width="5.375" style="8" customWidth="1"/>
    <col min="12" max="12" width="8.875" style="8" customWidth="1"/>
    <col min="13" max="13" width="6.625" style="8" customWidth="1"/>
    <col min="14" max="14" width="9.125" style="8" customWidth="1"/>
    <col min="15" max="16" width="9.25390625" style="8" customWidth="1"/>
    <col min="17" max="17" width="9.00390625" style="8" customWidth="1"/>
    <col min="18" max="16384" width="9.00390625" style="8" customWidth="1"/>
  </cols>
  <sheetData>
    <row r="1" spans="1:16" s="6" customFormat="1" ht="14.25">
      <c r="A1" s="1"/>
      <c r="B1" s="2"/>
      <c r="C1" s="2"/>
      <c r="D1" s="3"/>
      <c r="E1" s="3"/>
      <c r="F1" s="3"/>
      <c r="G1" s="3"/>
      <c r="H1" s="3"/>
      <c r="I1" s="4"/>
      <c r="J1" s="47"/>
      <c r="K1" s="3"/>
      <c r="L1" s="150" t="s">
        <v>63</v>
      </c>
      <c r="M1" s="164" t="s">
        <v>3</v>
      </c>
      <c r="N1" s="164"/>
      <c r="O1" s="5"/>
      <c r="P1" s="5"/>
    </row>
    <row r="2" spans="1:17" ht="26.25" customHeight="1" thickBot="1">
      <c r="A2" s="163">
        <v>2019</v>
      </c>
      <c r="B2" s="163"/>
      <c r="C2" s="35" t="s">
        <v>38</v>
      </c>
      <c r="D2" s="32"/>
      <c r="E2" s="280" t="s">
        <v>40</v>
      </c>
      <c r="F2" s="280"/>
      <c r="G2" s="280"/>
      <c r="H2" s="280"/>
      <c r="I2" s="280"/>
      <c r="J2" s="280"/>
      <c r="K2" s="280"/>
      <c r="L2" s="280"/>
      <c r="M2" s="280"/>
      <c r="N2" s="280"/>
      <c r="Q2" s="8" t="s">
        <v>4</v>
      </c>
    </row>
    <row r="3" spans="1:14" ht="15" customHeight="1">
      <c r="A3" s="33"/>
      <c r="B3" s="34"/>
      <c r="C3" s="35"/>
      <c r="D3" s="32"/>
      <c r="E3" s="148"/>
      <c r="F3" s="148"/>
      <c r="G3" s="148"/>
      <c r="H3" s="148"/>
      <c r="I3" s="174" t="s">
        <v>56</v>
      </c>
      <c r="J3" s="175"/>
      <c r="K3" s="176"/>
      <c r="L3" s="176"/>
      <c r="M3" s="176"/>
      <c r="N3" s="177"/>
    </row>
    <row r="4" spans="1:14" ht="15" customHeight="1">
      <c r="A4" s="33"/>
      <c r="B4" s="34"/>
      <c r="C4" s="35"/>
      <c r="D4" s="32"/>
      <c r="E4" s="148"/>
      <c r="F4" s="148"/>
      <c r="G4" s="148"/>
      <c r="H4" s="148"/>
      <c r="I4" s="178" t="s">
        <v>57</v>
      </c>
      <c r="J4" s="179" t="s">
        <v>58</v>
      </c>
      <c r="K4" s="179"/>
      <c r="L4" s="166"/>
      <c r="M4" s="166"/>
      <c r="N4" s="167"/>
    </row>
    <row r="5" spans="1:14" ht="15" customHeight="1">
      <c r="A5" s="33"/>
      <c r="B5" s="34"/>
      <c r="C5" s="35"/>
      <c r="D5" s="32"/>
      <c r="E5" s="148"/>
      <c r="F5" s="148"/>
      <c r="G5" s="148"/>
      <c r="H5" s="148"/>
      <c r="I5" s="178"/>
      <c r="J5" s="168" t="s">
        <v>59</v>
      </c>
      <c r="K5" s="168"/>
      <c r="L5" s="168"/>
      <c r="M5" s="168"/>
      <c r="N5" s="169"/>
    </row>
    <row r="6" spans="1:14" ht="15" customHeight="1">
      <c r="A6" s="66"/>
      <c r="B6" s="67"/>
      <c r="C6" s="67"/>
      <c r="D6" s="67"/>
      <c r="E6" s="90"/>
      <c r="F6" s="90"/>
      <c r="G6" s="90"/>
      <c r="H6" s="68"/>
      <c r="I6" s="285" t="s">
        <v>60</v>
      </c>
      <c r="J6" s="287" t="s">
        <v>61</v>
      </c>
      <c r="K6" s="287"/>
      <c r="L6" s="289"/>
      <c r="M6" s="289"/>
      <c r="N6" s="290"/>
    </row>
    <row r="7" spans="1:14" ht="15" customHeight="1" thickBot="1">
      <c r="A7" s="66"/>
      <c r="B7" s="67"/>
      <c r="C7" s="67"/>
      <c r="D7" s="67"/>
      <c r="E7" s="90"/>
      <c r="F7" s="90"/>
      <c r="G7" s="90"/>
      <c r="H7" s="68"/>
      <c r="I7" s="286"/>
      <c r="J7" s="288" t="s">
        <v>62</v>
      </c>
      <c r="K7" s="288"/>
      <c r="L7" s="291"/>
      <c r="M7" s="291"/>
      <c r="N7" s="292"/>
    </row>
    <row r="8" spans="1:14" ht="15" customHeight="1" thickBot="1">
      <c r="A8" s="66"/>
      <c r="B8" s="67"/>
      <c r="C8" s="67"/>
      <c r="D8" s="67"/>
      <c r="E8" s="68"/>
      <c r="F8" s="68"/>
      <c r="G8" s="68"/>
      <c r="H8" s="68"/>
      <c r="I8" s="69"/>
      <c r="J8" s="70"/>
      <c r="K8" s="69"/>
      <c r="L8" s="71"/>
      <c r="M8" s="71"/>
      <c r="N8" s="71"/>
    </row>
    <row r="9" spans="1:14" ht="15" customHeight="1">
      <c r="A9" s="170" t="s">
        <v>54</v>
      </c>
      <c r="B9" s="171"/>
      <c r="C9" s="171"/>
      <c r="D9" s="171"/>
      <c r="E9" s="172" t="s">
        <v>37</v>
      </c>
      <c r="F9" s="172"/>
      <c r="G9" s="172"/>
      <c r="H9" s="172"/>
      <c r="I9" s="172"/>
      <c r="J9" s="172"/>
      <c r="K9" s="172"/>
      <c r="L9" s="172"/>
      <c r="M9" s="172"/>
      <c r="N9" s="173"/>
    </row>
    <row r="10" spans="1:14" ht="15" customHeight="1">
      <c r="A10" s="180" t="s">
        <v>5</v>
      </c>
      <c r="B10" s="181"/>
      <c r="C10" s="181"/>
      <c r="D10" s="182"/>
      <c r="E10" s="97"/>
      <c r="F10" s="152">
        <v>2019</v>
      </c>
      <c r="G10" s="97" t="s">
        <v>6</v>
      </c>
      <c r="H10" s="138">
        <v>7</v>
      </c>
      <c r="I10" s="97" t="s">
        <v>7</v>
      </c>
      <c r="J10" s="139">
        <v>1</v>
      </c>
      <c r="K10" s="97" t="s">
        <v>8</v>
      </c>
      <c r="L10" s="97"/>
      <c r="M10" s="97"/>
      <c r="N10" s="98"/>
    </row>
    <row r="11" spans="1:14" s="6" customFormat="1" ht="17.25" customHeight="1" thickBot="1">
      <c r="A11" s="183" t="s">
        <v>39</v>
      </c>
      <c r="B11" s="184"/>
      <c r="C11" s="184"/>
      <c r="D11" s="185"/>
      <c r="E11" s="186" t="s">
        <v>67</v>
      </c>
      <c r="F11" s="187"/>
      <c r="G11" s="187"/>
      <c r="H11" s="187"/>
      <c r="I11" s="187"/>
      <c r="J11" s="187"/>
      <c r="K11" s="187"/>
      <c r="L11" s="187"/>
      <c r="M11" s="187"/>
      <c r="N11" s="188"/>
    </row>
    <row r="12" spans="1:14" s="6" customFormat="1" ht="15" customHeight="1">
      <c r="A12" s="189" t="s">
        <v>9</v>
      </c>
      <c r="B12" s="189"/>
      <c r="C12" s="99"/>
      <c r="D12" s="99"/>
      <c r="E12" s="99"/>
      <c r="F12" s="99"/>
      <c r="G12" s="99"/>
      <c r="H12" s="99"/>
      <c r="I12" s="99"/>
      <c r="J12" s="100"/>
      <c r="K12" s="99"/>
      <c r="L12" s="99"/>
      <c r="M12" s="99"/>
      <c r="N12" s="99"/>
    </row>
    <row r="13" spans="1:14" s="6" customFormat="1" ht="15" customHeight="1" thickBot="1">
      <c r="A13" s="189"/>
      <c r="B13" s="189"/>
      <c r="C13" s="99"/>
      <c r="D13" s="99"/>
      <c r="E13" s="99"/>
      <c r="F13" s="99"/>
      <c r="G13" s="99"/>
      <c r="H13" s="99"/>
      <c r="I13" s="99"/>
      <c r="J13" s="100"/>
      <c r="K13" s="99"/>
      <c r="L13" s="99"/>
      <c r="M13" s="99"/>
      <c r="N13" s="99"/>
    </row>
    <row r="14" spans="1:20" s="6" customFormat="1" ht="15" customHeight="1">
      <c r="A14" s="174" t="s">
        <v>10</v>
      </c>
      <c r="B14" s="190"/>
      <c r="C14" s="190" t="s">
        <v>11</v>
      </c>
      <c r="D14" s="191"/>
      <c r="E14" s="114"/>
      <c r="F14" s="29"/>
      <c r="G14" s="29"/>
      <c r="H14" s="30" t="s">
        <v>12</v>
      </c>
      <c r="I14" s="30" t="s">
        <v>13</v>
      </c>
      <c r="J14" s="171" t="s">
        <v>14</v>
      </c>
      <c r="K14" s="171"/>
      <c r="L14" s="171" t="s">
        <v>15</v>
      </c>
      <c r="M14" s="171"/>
      <c r="N14" s="192"/>
      <c r="O14" s="9"/>
      <c r="P14" s="9"/>
      <c r="Q14" s="9"/>
      <c r="R14" s="9"/>
      <c r="S14" s="198"/>
      <c r="T14" s="198"/>
    </row>
    <row r="15" spans="1:14" s="6" customFormat="1" ht="15" customHeight="1">
      <c r="A15" s="193" t="s">
        <v>0</v>
      </c>
      <c r="B15" s="194"/>
      <c r="C15" s="298"/>
      <c r="D15" s="299"/>
      <c r="E15" s="203" t="s">
        <v>16</v>
      </c>
      <c r="F15" s="203"/>
      <c r="G15" s="203"/>
      <c r="H15" s="101">
        <v>500</v>
      </c>
      <c r="I15" s="155"/>
      <c r="J15" s="302">
        <f>SUM(H15*I15)</f>
        <v>0</v>
      </c>
      <c r="K15" s="302"/>
      <c r="L15" s="205"/>
      <c r="M15" s="205"/>
      <c r="N15" s="206"/>
    </row>
    <row r="16" spans="1:14" s="6" customFormat="1" ht="15" customHeight="1">
      <c r="A16" s="193"/>
      <c r="B16" s="194"/>
      <c r="C16" s="298"/>
      <c r="D16" s="299"/>
      <c r="E16" s="207" t="s">
        <v>17</v>
      </c>
      <c r="F16" s="207"/>
      <c r="G16" s="207"/>
      <c r="H16" s="103">
        <v>1000</v>
      </c>
      <c r="I16" s="104"/>
      <c r="J16" s="302">
        <f>SUM(H16*I16)</f>
        <v>0</v>
      </c>
      <c r="K16" s="302"/>
      <c r="L16" s="208"/>
      <c r="M16" s="208"/>
      <c r="N16" s="209"/>
    </row>
    <row r="17" spans="1:14" s="6" customFormat="1" ht="15" customHeight="1" thickBot="1">
      <c r="A17" s="195"/>
      <c r="B17" s="196"/>
      <c r="C17" s="300"/>
      <c r="D17" s="301"/>
      <c r="E17" s="296" t="s">
        <v>18</v>
      </c>
      <c r="F17" s="296"/>
      <c r="G17" s="296"/>
      <c r="H17" s="149"/>
      <c r="I17" s="149"/>
      <c r="J17" s="303">
        <f>SUM(H17*I17)</f>
        <v>0</v>
      </c>
      <c r="K17" s="303"/>
      <c r="L17" s="294"/>
      <c r="M17" s="294"/>
      <c r="N17" s="295"/>
    </row>
    <row r="18" spans="1:14" s="6" customFormat="1" ht="15" customHeight="1">
      <c r="A18" s="107"/>
      <c r="B18" s="107"/>
      <c r="C18" s="99"/>
      <c r="D18" s="99"/>
      <c r="E18" s="99"/>
      <c r="F18" s="99"/>
      <c r="G18" s="99"/>
      <c r="H18" s="99"/>
      <c r="I18" s="99"/>
      <c r="J18" s="100"/>
      <c r="K18" s="99"/>
      <c r="L18" s="99"/>
      <c r="M18" s="99"/>
      <c r="N18" s="99"/>
    </row>
    <row r="19" spans="1:21" ht="9" customHeight="1" thickBo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08"/>
      <c r="M19" s="10"/>
      <c r="N19" s="10"/>
      <c r="S19" s="11"/>
      <c r="T19" s="12"/>
      <c r="U19" s="12"/>
    </row>
    <row r="20" spans="1:21" ht="15" customHeight="1">
      <c r="A20" s="210" t="s">
        <v>19</v>
      </c>
      <c r="B20" s="211"/>
      <c r="C20" s="212"/>
      <c r="D20" s="213" t="s">
        <v>20</v>
      </c>
      <c r="E20" s="211"/>
      <c r="F20" s="211"/>
      <c r="G20" s="212"/>
      <c r="H20" s="214" t="s">
        <v>21</v>
      </c>
      <c r="I20" s="215"/>
      <c r="J20" s="215"/>
      <c r="K20" s="215"/>
      <c r="L20" s="215"/>
      <c r="M20" s="215"/>
      <c r="N20" s="216"/>
      <c r="S20" s="13"/>
      <c r="T20" s="13"/>
      <c r="U20" s="13"/>
    </row>
    <row r="21" spans="1:14" ht="15" customHeight="1">
      <c r="A21" s="304" t="s">
        <v>69</v>
      </c>
      <c r="B21" s="305"/>
      <c r="C21" s="306"/>
      <c r="D21" s="307" t="s">
        <v>70</v>
      </c>
      <c r="E21" s="305"/>
      <c r="F21" s="305"/>
      <c r="G21" s="306"/>
      <c r="H21" s="14"/>
      <c r="I21" s="305" t="s">
        <v>71</v>
      </c>
      <c r="J21" s="305"/>
      <c r="K21" s="218"/>
      <c r="L21" s="218"/>
      <c r="M21" s="218"/>
      <c r="N21" s="221"/>
    </row>
    <row r="22" spans="1:14" ht="15" customHeight="1" thickBot="1">
      <c r="A22" s="222"/>
      <c r="B22" s="223"/>
      <c r="C22" s="224"/>
      <c r="D22" s="225"/>
      <c r="E22" s="223"/>
      <c r="F22" s="223"/>
      <c r="G22" s="224"/>
      <c r="H22" s="31"/>
      <c r="I22" s="223"/>
      <c r="J22" s="223"/>
      <c r="K22" s="223"/>
      <c r="L22" s="223"/>
      <c r="M22" s="223"/>
      <c r="N22" s="226"/>
    </row>
    <row r="23" spans="1:14" ht="15" customHeight="1">
      <c r="A23" s="189" t="s">
        <v>22</v>
      </c>
      <c r="B23" s="189"/>
      <c r="C23" s="15"/>
      <c r="D23" s="15"/>
      <c r="E23" s="15"/>
      <c r="F23" s="15"/>
      <c r="G23" s="15"/>
      <c r="H23" s="16"/>
      <c r="I23" s="15"/>
      <c r="J23" s="50"/>
      <c r="K23" s="15"/>
      <c r="L23" s="15"/>
      <c r="M23" s="15"/>
      <c r="N23" s="15"/>
    </row>
    <row r="24" spans="1:15" ht="15" customHeight="1" thickBot="1">
      <c r="A24" s="189"/>
      <c r="B24" s="189"/>
      <c r="C24" s="10"/>
      <c r="D24" s="227"/>
      <c r="E24" s="227"/>
      <c r="F24" s="227"/>
      <c r="G24" s="227"/>
      <c r="H24" s="16" t="s">
        <v>23</v>
      </c>
      <c r="I24" s="227"/>
      <c r="J24" s="227"/>
      <c r="K24" s="227"/>
      <c r="L24" s="227"/>
      <c r="M24" s="227"/>
      <c r="N24" s="227"/>
      <c r="O24" s="13"/>
    </row>
    <row r="25" spans="1:29" s="6" customFormat="1" ht="15" customHeight="1">
      <c r="A25" s="174" t="s">
        <v>10</v>
      </c>
      <c r="B25" s="175"/>
      <c r="C25" s="175" t="s">
        <v>11</v>
      </c>
      <c r="D25" s="175"/>
      <c r="E25" s="171" t="s">
        <v>15</v>
      </c>
      <c r="F25" s="171"/>
      <c r="G25" s="171"/>
      <c r="H25" s="171"/>
      <c r="I25" s="171"/>
      <c r="J25" s="171"/>
      <c r="K25" s="171"/>
      <c r="L25" s="171"/>
      <c r="M25" s="171"/>
      <c r="N25" s="192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6" customFormat="1" ht="15" customHeight="1">
      <c r="A26" s="263" t="s">
        <v>24</v>
      </c>
      <c r="B26" s="264"/>
      <c r="C26" s="308">
        <f>SUM(J26:J27)</f>
        <v>1000</v>
      </c>
      <c r="D26" s="309"/>
      <c r="E26" s="59" t="s">
        <v>41</v>
      </c>
      <c r="F26" s="60"/>
      <c r="G26" s="3" t="s">
        <v>45</v>
      </c>
      <c r="H26" s="135"/>
      <c r="I26" s="3" t="s">
        <v>46</v>
      </c>
      <c r="J26" s="51">
        <f aca="true" t="shared" si="0" ref="J26:J31">SUM(F26*H26)</f>
        <v>0</v>
      </c>
      <c r="K26" s="72"/>
      <c r="L26" s="72"/>
      <c r="M26" s="72"/>
      <c r="N26" s="73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5"/>
      <c r="AC26" s="5"/>
    </row>
    <row r="27" spans="1:29" s="6" customFormat="1" ht="15" customHeight="1">
      <c r="A27" s="265"/>
      <c r="B27" s="266"/>
      <c r="C27" s="310"/>
      <c r="D27" s="311"/>
      <c r="E27" s="61" t="s">
        <v>47</v>
      </c>
      <c r="F27" s="62">
        <v>1000</v>
      </c>
      <c r="G27" s="3" t="s">
        <v>45</v>
      </c>
      <c r="H27" s="135">
        <v>1</v>
      </c>
      <c r="I27" s="74" t="s">
        <v>46</v>
      </c>
      <c r="J27" s="52">
        <f t="shared" si="0"/>
        <v>1000</v>
      </c>
      <c r="K27" s="75"/>
      <c r="L27" s="75"/>
      <c r="M27" s="75"/>
      <c r="N27" s="7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5"/>
      <c r="AC27" s="5"/>
    </row>
    <row r="28" spans="1:29" ht="14.25" customHeight="1">
      <c r="A28" s="312" t="s">
        <v>25</v>
      </c>
      <c r="B28" s="313"/>
      <c r="C28" s="318">
        <f>SUM(J28:J30)</f>
        <v>4800</v>
      </c>
      <c r="D28" s="319"/>
      <c r="E28" s="63" t="s">
        <v>42</v>
      </c>
      <c r="F28" s="60">
        <v>600</v>
      </c>
      <c r="G28" s="77" t="s">
        <v>45</v>
      </c>
      <c r="H28" s="136">
        <v>8</v>
      </c>
      <c r="I28" s="3" t="s">
        <v>46</v>
      </c>
      <c r="J28" s="51">
        <f t="shared" si="0"/>
        <v>4800</v>
      </c>
      <c r="K28" s="65"/>
      <c r="L28" s="109"/>
      <c r="M28" s="78"/>
      <c r="N28" s="41"/>
      <c r="Q28" s="236"/>
      <c r="R28" s="236"/>
      <c r="S28" s="236"/>
      <c r="T28" s="236"/>
      <c r="U28" s="236"/>
      <c r="V28" s="236"/>
      <c r="W28" s="236"/>
      <c r="X28" s="236"/>
      <c r="Y28" s="236"/>
      <c r="Z28" s="249"/>
      <c r="AA28" s="249"/>
      <c r="AB28" s="13"/>
      <c r="AC28" s="13"/>
    </row>
    <row r="29" spans="1:29" ht="14.25" customHeight="1">
      <c r="A29" s="314"/>
      <c r="B29" s="315"/>
      <c r="C29" s="320"/>
      <c r="D29" s="321"/>
      <c r="E29" s="37" t="s">
        <v>51</v>
      </c>
      <c r="F29" s="60">
        <v>12000</v>
      </c>
      <c r="G29" s="3" t="s">
        <v>45</v>
      </c>
      <c r="H29" s="132">
        <v>0</v>
      </c>
      <c r="I29" s="3" t="s">
        <v>46</v>
      </c>
      <c r="J29" s="51">
        <f t="shared" si="0"/>
        <v>0</v>
      </c>
      <c r="K29" s="64"/>
      <c r="L29" s="111"/>
      <c r="M29" s="72"/>
      <c r="N29" s="43"/>
      <c r="Q29" s="153"/>
      <c r="R29" s="153"/>
      <c r="S29" s="153"/>
      <c r="T29" s="153"/>
      <c r="U29" s="153"/>
      <c r="V29" s="153"/>
      <c r="W29" s="153"/>
      <c r="X29" s="153"/>
      <c r="Y29" s="153"/>
      <c r="Z29" s="154"/>
      <c r="AA29" s="154"/>
      <c r="AB29" s="13"/>
      <c r="AC29" s="13"/>
    </row>
    <row r="30" spans="1:29" ht="14.25" customHeight="1">
      <c r="A30" s="316"/>
      <c r="B30" s="317"/>
      <c r="C30" s="322"/>
      <c r="D30" s="323"/>
      <c r="E30" s="112" t="s">
        <v>49</v>
      </c>
      <c r="F30" s="115">
        <v>4000</v>
      </c>
      <c r="G30" s="74" t="s">
        <v>45</v>
      </c>
      <c r="H30" s="137"/>
      <c r="I30" s="74" t="s">
        <v>46</v>
      </c>
      <c r="J30" s="52">
        <f t="shared" si="0"/>
        <v>0</v>
      </c>
      <c r="K30" s="75"/>
      <c r="L30" s="75"/>
      <c r="M30" s="75"/>
      <c r="N30" s="42"/>
      <c r="Q30" s="236"/>
      <c r="R30" s="236"/>
      <c r="S30" s="236"/>
      <c r="T30" s="236"/>
      <c r="U30" s="236"/>
      <c r="V30" s="236"/>
      <c r="W30" s="236"/>
      <c r="X30" s="236"/>
      <c r="Y30" s="236"/>
      <c r="Z30" s="249"/>
      <c r="AA30" s="249"/>
      <c r="AB30" s="13"/>
      <c r="AC30" s="13"/>
    </row>
    <row r="31" spans="1:29" ht="14.25" customHeight="1">
      <c r="A31" s="255" t="s">
        <v>26</v>
      </c>
      <c r="B31" s="256"/>
      <c r="C31" s="318">
        <f>SUM(J31:J32)</f>
        <v>4920</v>
      </c>
      <c r="D31" s="319"/>
      <c r="E31" s="143" t="s">
        <v>44</v>
      </c>
      <c r="F31" s="144">
        <v>82</v>
      </c>
      <c r="G31" s="145" t="s">
        <v>45</v>
      </c>
      <c r="H31" s="146">
        <v>60</v>
      </c>
      <c r="I31" s="145" t="s">
        <v>46</v>
      </c>
      <c r="J31" s="53">
        <f t="shared" si="0"/>
        <v>4920</v>
      </c>
      <c r="K31" s="78"/>
      <c r="L31" s="78"/>
      <c r="M31" s="80"/>
      <c r="N31" s="43"/>
      <c r="Q31" s="252"/>
      <c r="R31" s="252"/>
      <c r="S31" s="252"/>
      <c r="T31" s="252"/>
      <c r="U31" s="252"/>
      <c r="V31" s="252"/>
      <c r="W31" s="252"/>
      <c r="X31" s="252"/>
      <c r="Y31" s="252"/>
      <c r="Z31" s="249"/>
      <c r="AA31" s="249"/>
      <c r="AB31" s="13"/>
      <c r="AC31" s="13"/>
    </row>
    <row r="32" spans="1:29" ht="14.25" customHeight="1">
      <c r="A32" s="255"/>
      <c r="B32" s="256"/>
      <c r="C32" s="322"/>
      <c r="D32" s="323"/>
      <c r="E32" s="81"/>
      <c r="F32" s="75"/>
      <c r="G32" s="75"/>
      <c r="H32" s="75"/>
      <c r="I32" s="75"/>
      <c r="J32" s="55"/>
      <c r="K32" s="75"/>
      <c r="L32" s="75"/>
      <c r="M32" s="75"/>
      <c r="N32" s="42"/>
      <c r="Q32" s="236"/>
      <c r="R32" s="236"/>
      <c r="S32" s="236"/>
      <c r="T32" s="236"/>
      <c r="U32" s="236"/>
      <c r="V32" s="236"/>
      <c r="W32" s="236"/>
      <c r="X32" s="236"/>
      <c r="Y32" s="236"/>
      <c r="Z32" s="249"/>
      <c r="AA32" s="249"/>
      <c r="AB32" s="13"/>
      <c r="AC32" s="13"/>
    </row>
    <row r="33" spans="1:29" ht="14.25" customHeight="1">
      <c r="A33" s="253" t="s">
        <v>27</v>
      </c>
      <c r="B33" s="254"/>
      <c r="C33" s="318">
        <f>SUM(J33:J34)</f>
        <v>5000</v>
      </c>
      <c r="D33" s="319"/>
      <c r="E33" s="82" t="s">
        <v>43</v>
      </c>
      <c r="F33" s="144">
        <v>100</v>
      </c>
      <c r="G33" s="145" t="s">
        <v>72</v>
      </c>
      <c r="H33" s="146">
        <v>50</v>
      </c>
      <c r="I33" s="145" t="s">
        <v>73</v>
      </c>
      <c r="J33" s="156">
        <f>SUM(F33*H33)</f>
        <v>5000</v>
      </c>
      <c r="K33" s="72"/>
      <c r="L33" s="51"/>
      <c r="M33" s="72"/>
      <c r="N33" s="43"/>
      <c r="Q33" s="236"/>
      <c r="R33" s="236"/>
      <c r="S33" s="236"/>
      <c r="T33" s="236"/>
      <c r="U33" s="236"/>
      <c r="V33" s="236"/>
      <c r="W33" s="236"/>
      <c r="X33" s="236"/>
      <c r="Y33" s="236"/>
      <c r="Z33" s="249"/>
      <c r="AA33" s="249"/>
      <c r="AB33" s="13"/>
      <c r="AC33" s="13"/>
    </row>
    <row r="34" spans="1:29" ht="14.25" customHeight="1">
      <c r="A34" s="255"/>
      <c r="B34" s="256"/>
      <c r="C34" s="322"/>
      <c r="D34" s="323"/>
      <c r="E34" s="81"/>
      <c r="F34" s="75"/>
      <c r="G34" s="75"/>
      <c r="H34" s="75"/>
      <c r="I34" s="75"/>
      <c r="J34" s="55"/>
      <c r="K34" s="75"/>
      <c r="L34" s="75"/>
      <c r="M34" s="75"/>
      <c r="N34" s="42"/>
      <c r="Q34" s="236"/>
      <c r="R34" s="236"/>
      <c r="S34" s="236"/>
      <c r="T34" s="236"/>
      <c r="U34" s="236"/>
      <c r="V34" s="236"/>
      <c r="W34" s="236"/>
      <c r="X34" s="236"/>
      <c r="Y34" s="236"/>
      <c r="Z34" s="249"/>
      <c r="AA34" s="249"/>
      <c r="AB34" s="13"/>
      <c r="AC34" s="13"/>
    </row>
    <row r="35" spans="1:29" ht="14.25" customHeight="1">
      <c r="A35" s="253" t="s">
        <v>28</v>
      </c>
      <c r="B35" s="254"/>
      <c r="C35" s="243">
        <f>SUM(N35:N38)</f>
        <v>0</v>
      </c>
      <c r="D35" s="244"/>
      <c r="E35" s="83"/>
      <c r="F35" s="78"/>
      <c r="G35" s="78"/>
      <c r="H35" s="78"/>
      <c r="I35" s="78"/>
      <c r="J35" s="54"/>
      <c r="K35" s="78"/>
      <c r="L35" s="78"/>
      <c r="M35" s="78"/>
      <c r="N35" s="41"/>
      <c r="Q35" s="236"/>
      <c r="R35" s="236"/>
      <c r="S35" s="236"/>
      <c r="T35" s="236"/>
      <c r="U35" s="236"/>
      <c r="V35" s="236"/>
      <c r="W35" s="236"/>
      <c r="X35" s="236"/>
      <c r="Y35" s="236"/>
      <c r="Z35" s="249"/>
      <c r="AA35" s="249"/>
      <c r="AB35" s="13"/>
      <c r="AC35" s="13"/>
    </row>
    <row r="36" spans="1:29" ht="14.25" customHeight="1">
      <c r="A36" s="261"/>
      <c r="B36" s="262"/>
      <c r="C36" s="247"/>
      <c r="D36" s="248"/>
      <c r="E36" s="81"/>
      <c r="F36" s="75"/>
      <c r="G36" s="75"/>
      <c r="H36" s="75"/>
      <c r="I36" s="75"/>
      <c r="J36" s="55"/>
      <c r="K36" s="75"/>
      <c r="L36" s="75"/>
      <c r="M36" s="75"/>
      <c r="N36" s="42"/>
      <c r="Q36" s="236"/>
      <c r="R36" s="236"/>
      <c r="S36" s="236"/>
      <c r="T36" s="236"/>
      <c r="U36" s="236"/>
      <c r="V36" s="236"/>
      <c r="W36" s="236"/>
      <c r="X36" s="236"/>
      <c r="Y36" s="236"/>
      <c r="Z36" s="249"/>
      <c r="AA36" s="249"/>
      <c r="AB36" s="13"/>
      <c r="AC36" s="13"/>
    </row>
    <row r="37" spans="1:29" ht="14.25" customHeight="1">
      <c r="A37" s="255" t="s">
        <v>29</v>
      </c>
      <c r="B37" s="256"/>
      <c r="C37" s="324">
        <v>0</v>
      </c>
      <c r="D37" s="325"/>
      <c r="E37" s="82"/>
      <c r="F37" s="72"/>
      <c r="G37" s="72"/>
      <c r="H37" s="72"/>
      <c r="I37" s="72"/>
      <c r="J37" s="56"/>
      <c r="K37" s="72"/>
      <c r="L37" s="72"/>
      <c r="M37" s="72"/>
      <c r="N37" s="43"/>
      <c r="Q37" s="236"/>
      <c r="R37" s="236"/>
      <c r="S37" s="236"/>
      <c r="T37" s="236"/>
      <c r="U37" s="236"/>
      <c r="V37" s="236"/>
      <c r="W37" s="236"/>
      <c r="X37" s="236"/>
      <c r="Y37" s="236"/>
      <c r="Z37" s="249"/>
      <c r="AA37" s="249"/>
      <c r="AB37" s="13"/>
      <c r="AC37" s="13"/>
    </row>
    <row r="38" spans="1:29" ht="14.25" customHeight="1">
      <c r="A38" s="261"/>
      <c r="B38" s="262"/>
      <c r="C38" s="326"/>
      <c r="D38" s="327"/>
      <c r="E38" s="81"/>
      <c r="F38" s="75"/>
      <c r="G38" s="75"/>
      <c r="H38" s="75"/>
      <c r="I38" s="75"/>
      <c r="J38" s="55"/>
      <c r="K38" s="75"/>
      <c r="L38" s="75"/>
      <c r="M38" s="75"/>
      <c r="N38" s="42"/>
      <c r="Q38" s="236"/>
      <c r="R38" s="236"/>
      <c r="S38" s="236"/>
      <c r="T38" s="236"/>
      <c r="U38" s="236"/>
      <c r="V38" s="236"/>
      <c r="W38" s="236"/>
      <c r="X38" s="236"/>
      <c r="Y38" s="236"/>
      <c r="Z38" s="249"/>
      <c r="AA38" s="249"/>
      <c r="AB38" s="13"/>
      <c r="AC38" s="13"/>
    </row>
    <row r="39" spans="1:29" ht="14.25" customHeight="1">
      <c r="A39" s="253" t="s">
        <v>30</v>
      </c>
      <c r="B39" s="254"/>
      <c r="C39" s="318">
        <f>SUM(L39:L40,N39:N40)</f>
        <v>18418</v>
      </c>
      <c r="D39" s="319"/>
      <c r="E39" s="118" t="s">
        <v>74</v>
      </c>
      <c r="F39" s="130"/>
      <c r="G39" s="77" t="s">
        <v>45</v>
      </c>
      <c r="H39" s="131"/>
      <c r="I39" s="77" t="s">
        <v>45</v>
      </c>
      <c r="J39" s="132"/>
      <c r="K39" s="77" t="s">
        <v>46</v>
      </c>
      <c r="L39" s="157">
        <f>SUM(F39*H39*J39)</f>
        <v>0</v>
      </c>
      <c r="M39" s="158" t="s">
        <v>53</v>
      </c>
      <c r="N39" s="159">
        <v>0</v>
      </c>
      <c r="Q39" s="236"/>
      <c r="R39" s="236"/>
      <c r="S39" s="236"/>
      <c r="T39" s="236"/>
      <c r="U39" s="236"/>
      <c r="V39" s="236"/>
      <c r="W39" s="236"/>
      <c r="X39" s="236"/>
      <c r="Y39" s="236"/>
      <c r="Z39" s="249"/>
      <c r="AA39" s="249"/>
      <c r="AB39" s="13"/>
      <c r="AC39" s="13"/>
    </row>
    <row r="40" spans="1:29" ht="14.25" customHeight="1">
      <c r="A40" s="261"/>
      <c r="B40" s="262"/>
      <c r="C40" s="322"/>
      <c r="D40" s="323"/>
      <c r="E40" s="119" t="s">
        <v>52</v>
      </c>
      <c r="F40" s="130">
        <v>8909</v>
      </c>
      <c r="G40" s="74" t="s">
        <v>45</v>
      </c>
      <c r="H40" s="160">
        <v>2</v>
      </c>
      <c r="I40" s="74" t="s">
        <v>45</v>
      </c>
      <c r="J40" s="132">
        <v>1</v>
      </c>
      <c r="K40" s="74" t="s">
        <v>46</v>
      </c>
      <c r="L40" s="133">
        <f>SUM(F40*H40*J40)</f>
        <v>17818</v>
      </c>
      <c r="M40" s="40" t="s">
        <v>53</v>
      </c>
      <c r="N40" s="161">
        <v>600</v>
      </c>
      <c r="Q40" s="236"/>
      <c r="R40" s="236"/>
      <c r="S40" s="236"/>
      <c r="T40" s="236"/>
      <c r="U40" s="236"/>
      <c r="V40" s="236"/>
      <c r="W40" s="236"/>
      <c r="X40" s="236"/>
      <c r="Y40" s="236"/>
      <c r="Z40" s="249"/>
      <c r="AA40" s="249"/>
      <c r="AB40" s="13"/>
      <c r="AC40" s="13"/>
    </row>
    <row r="41" spans="1:29" ht="14.25" customHeight="1">
      <c r="A41" s="253" t="s">
        <v>31</v>
      </c>
      <c r="B41" s="254"/>
      <c r="C41" s="328">
        <v>0</v>
      </c>
      <c r="D41" s="329"/>
      <c r="E41" s="83"/>
      <c r="F41" s="78"/>
      <c r="G41" s="78"/>
      <c r="H41" s="78"/>
      <c r="I41" s="78"/>
      <c r="J41" s="53"/>
      <c r="K41" s="78"/>
      <c r="L41" s="78"/>
      <c r="M41" s="78"/>
      <c r="N41" s="41"/>
      <c r="Q41" s="236"/>
      <c r="R41" s="236"/>
      <c r="S41" s="236"/>
      <c r="T41" s="236"/>
      <c r="U41" s="236"/>
      <c r="V41" s="236"/>
      <c r="W41" s="236"/>
      <c r="X41" s="236"/>
      <c r="Y41" s="236"/>
      <c r="Z41" s="249"/>
      <c r="AA41" s="249"/>
      <c r="AB41" s="13"/>
      <c r="AC41" s="13"/>
    </row>
    <row r="42" spans="1:29" ht="14.25" customHeight="1">
      <c r="A42" s="261"/>
      <c r="B42" s="262"/>
      <c r="C42" s="326"/>
      <c r="D42" s="327"/>
      <c r="E42" s="81"/>
      <c r="F42" s="75"/>
      <c r="G42" s="75"/>
      <c r="H42" s="75"/>
      <c r="I42" s="75"/>
      <c r="J42" s="55"/>
      <c r="K42" s="75"/>
      <c r="L42" s="75"/>
      <c r="M42" s="75"/>
      <c r="N42" s="42"/>
      <c r="Q42" s="236"/>
      <c r="R42" s="236"/>
      <c r="S42" s="236"/>
      <c r="T42" s="236"/>
      <c r="U42" s="236"/>
      <c r="V42" s="236"/>
      <c r="W42" s="236"/>
      <c r="X42" s="236"/>
      <c r="Y42" s="236"/>
      <c r="Z42" s="249"/>
      <c r="AA42" s="249"/>
      <c r="AB42" s="13"/>
      <c r="AC42" s="13"/>
    </row>
    <row r="43" spans="1:29" ht="14.25" customHeight="1">
      <c r="A43" s="253" t="s">
        <v>32</v>
      </c>
      <c r="B43" s="254"/>
      <c r="C43" s="243">
        <v>0</v>
      </c>
      <c r="D43" s="244"/>
      <c r="E43" s="83"/>
      <c r="F43" s="78"/>
      <c r="G43" s="78"/>
      <c r="H43" s="78"/>
      <c r="I43" s="78"/>
      <c r="J43" s="54"/>
      <c r="K43" s="78"/>
      <c r="L43" s="78"/>
      <c r="M43" s="78"/>
      <c r="N43" s="43"/>
      <c r="Q43" s="236"/>
      <c r="R43" s="236"/>
      <c r="S43" s="236"/>
      <c r="T43" s="236"/>
      <c r="U43" s="236"/>
      <c r="V43" s="236"/>
      <c r="W43" s="236"/>
      <c r="X43" s="236"/>
      <c r="Y43" s="236"/>
      <c r="Z43" s="249"/>
      <c r="AA43" s="249"/>
      <c r="AB43" s="13"/>
      <c r="AC43" s="13"/>
    </row>
    <row r="44" spans="1:29" ht="14.25" customHeight="1">
      <c r="A44" s="261"/>
      <c r="B44" s="262"/>
      <c r="C44" s="247"/>
      <c r="D44" s="248"/>
      <c r="E44" s="81"/>
      <c r="F44" s="75"/>
      <c r="G44" s="75"/>
      <c r="H44" s="75"/>
      <c r="I44" s="75"/>
      <c r="J44" s="55"/>
      <c r="K44" s="75"/>
      <c r="L44" s="75"/>
      <c r="M44" s="75"/>
      <c r="N44" s="42"/>
      <c r="Q44" s="236"/>
      <c r="R44" s="236"/>
      <c r="S44" s="236"/>
      <c r="T44" s="236"/>
      <c r="U44" s="236"/>
      <c r="V44" s="236"/>
      <c r="W44" s="236"/>
      <c r="X44" s="236"/>
      <c r="Y44" s="236"/>
      <c r="Z44" s="249"/>
      <c r="AA44" s="249"/>
      <c r="AB44" s="13"/>
      <c r="AC44" s="13"/>
    </row>
    <row r="45" spans="1:29" ht="14.25" customHeight="1">
      <c r="A45" s="263" t="s">
        <v>1</v>
      </c>
      <c r="B45" s="264"/>
      <c r="C45" s="245">
        <f>SUM(N45:N46)</f>
        <v>0</v>
      </c>
      <c r="D45" s="246"/>
      <c r="E45" s="82"/>
      <c r="F45" s="72"/>
      <c r="G45" s="72"/>
      <c r="H45" s="72"/>
      <c r="I45" s="72"/>
      <c r="J45" s="56"/>
      <c r="K45" s="72"/>
      <c r="L45" s="72"/>
      <c r="M45" s="72"/>
      <c r="N45" s="41"/>
      <c r="Q45" s="236"/>
      <c r="R45" s="236"/>
      <c r="S45" s="236"/>
      <c r="T45" s="236"/>
      <c r="U45" s="236"/>
      <c r="V45" s="236"/>
      <c r="W45" s="236"/>
      <c r="X45" s="236"/>
      <c r="Y45" s="236"/>
      <c r="Z45" s="249"/>
      <c r="AA45" s="249"/>
      <c r="AB45" s="13"/>
      <c r="AC45" s="13"/>
    </row>
    <row r="46" spans="1:29" ht="14.25" customHeight="1">
      <c r="A46" s="265"/>
      <c r="B46" s="266"/>
      <c r="C46" s="247"/>
      <c r="D46" s="248"/>
      <c r="E46" s="81"/>
      <c r="F46" s="75"/>
      <c r="G46" s="75"/>
      <c r="H46" s="75"/>
      <c r="I46" s="75"/>
      <c r="J46" s="55"/>
      <c r="K46" s="75"/>
      <c r="L46" s="75"/>
      <c r="M46" s="75"/>
      <c r="N46" s="42"/>
      <c r="Q46" s="236"/>
      <c r="R46" s="236"/>
      <c r="S46" s="236"/>
      <c r="T46" s="236"/>
      <c r="U46" s="236"/>
      <c r="V46" s="236"/>
      <c r="W46" s="236"/>
      <c r="X46" s="236"/>
      <c r="Y46" s="236"/>
      <c r="Z46" s="249"/>
      <c r="AA46" s="249"/>
      <c r="AB46" s="13"/>
      <c r="AC46" s="13"/>
    </row>
    <row r="47" spans="1:29" ht="14.25" customHeight="1">
      <c r="A47" s="253" t="s">
        <v>33</v>
      </c>
      <c r="B47" s="254"/>
      <c r="C47" s="243">
        <f>SUM(N47:N48)</f>
        <v>0</v>
      </c>
      <c r="D47" s="244"/>
      <c r="E47" s="83"/>
      <c r="F47" s="78"/>
      <c r="G47" s="78"/>
      <c r="H47" s="78"/>
      <c r="I47" s="78"/>
      <c r="J47" s="54"/>
      <c r="K47" s="78"/>
      <c r="L47" s="78"/>
      <c r="M47" s="78"/>
      <c r="N47" s="84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13"/>
      <c r="AC47" s="13"/>
    </row>
    <row r="48" spans="1:29" ht="14.25" customHeight="1">
      <c r="A48" s="261"/>
      <c r="B48" s="262"/>
      <c r="C48" s="247"/>
      <c r="D48" s="248"/>
      <c r="E48" s="81"/>
      <c r="F48" s="75"/>
      <c r="G48" s="75"/>
      <c r="H48" s="75"/>
      <c r="I48" s="75"/>
      <c r="J48" s="55"/>
      <c r="K48" s="75"/>
      <c r="L48" s="75"/>
      <c r="M48" s="75"/>
      <c r="N48" s="7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13"/>
      <c r="AC48" s="13"/>
    </row>
    <row r="49" spans="1:29" ht="14.25" customHeight="1">
      <c r="A49" s="263" t="s">
        <v>34</v>
      </c>
      <c r="B49" s="264"/>
      <c r="C49" s="245">
        <f>SUM(N49:N50)</f>
        <v>0</v>
      </c>
      <c r="D49" s="246"/>
      <c r="E49" s="83"/>
      <c r="F49" s="78"/>
      <c r="G49" s="78"/>
      <c r="H49" s="78"/>
      <c r="I49" s="78"/>
      <c r="J49" s="54"/>
      <c r="K49" s="78"/>
      <c r="L49" s="78"/>
      <c r="M49" s="78"/>
      <c r="N49" s="41"/>
      <c r="Q49" s="236"/>
      <c r="R49" s="236"/>
      <c r="S49" s="236"/>
      <c r="T49" s="236"/>
      <c r="U49" s="236"/>
      <c r="V49" s="236"/>
      <c r="W49" s="236"/>
      <c r="X49" s="236"/>
      <c r="Y49" s="236"/>
      <c r="Z49" s="249"/>
      <c r="AA49" s="249"/>
      <c r="AB49" s="13"/>
      <c r="AC49" s="13"/>
    </row>
    <row r="50" spans="1:29" ht="14.25" customHeight="1">
      <c r="A50" s="265"/>
      <c r="B50" s="266"/>
      <c r="C50" s="247"/>
      <c r="D50" s="248"/>
      <c r="E50" s="81"/>
      <c r="F50" s="75"/>
      <c r="G50" s="75"/>
      <c r="H50" s="75"/>
      <c r="I50" s="75"/>
      <c r="J50" s="55"/>
      <c r="K50" s="75"/>
      <c r="L50" s="75"/>
      <c r="M50" s="75"/>
      <c r="N50" s="42"/>
      <c r="Q50" s="236"/>
      <c r="R50" s="236"/>
      <c r="S50" s="236"/>
      <c r="T50" s="236"/>
      <c r="U50" s="236"/>
      <c r="V50" s="236"/>
      <c r="W50" s="236"/>
      <c r="X50" s="236"/>
      <c r="Y50" s="236"/>
      <c r="Z50" s="249"/>
      <c r="AA50" s="249"/>
      <c r="AB50" s="13"/>
      <c r="AC50" s="13"/>
    </row>
    <row r="51" spans="1:29" ht="14.25" customHeight="1">
      <c r="A51" s="253" t="s">
        <v>2</v>
      </c>
      <c r="B51" s="254"/>
      <c r="C51" s="243">
        <f>SUM(N51:N52)</f>
        <v>0</v>
      </c>
      <c r="D51" s="244"/>
      <c r="E51" s="83"/>
      <c r="F51" s="78"/>
      <c r="G51" s="78"/>
      <c r="H51" s="78"/>
      <c r="I51" s="78"/>
      <c r="J51" s="54"/>
      <c r="K51" s="78"/>
      <c r="L51" s="78"/>
      <c r="M51" s="78"/>
      <c r="N51" s="41"/>
      <c r="Q51" s="236"/>
      <c r="R51" s="236"/>
      <c r="S51" s="236"/>
      <c r="T51" s="236"/>
      <c r="U51" s="236"/>
      <c r="V51" s="236"/>
      <c r="W51" s="236"/>
      <c r="X51" s="236"/>
      <c r="Y51" s="236"/>
      <c r="Z51" s="249"/>
      <c r="AA51" s="249"/>
      <c r="AB51" s="13"/>
      <c r="AC51" s="13"/>
    </row>
    <row r="52" spans="1:29" ht="14.25" customHeight="1">
      <c r="A52" s="261"/>
      <c r="B52" s="262"/>
      <c r="C52" s="247"/>
      <c r="D52" s="248"/>
      <c r="E52" s="81"/>
      <c r="F52" s="75"/>
      <c r="G52" s="75"/>
      <c r="H52" s="75"/>
      <c r="I52" s="75"/>
      <c r="J52" s="55"/>
      <c r="K52" s="75"/>
      <c r="L52" s="75"/>
      <c r="M52" s="75"/>
      <c r="N52" s="44"/>
      <c r="Q52" s="236"/>
      <c r="R52" s="236"/>
      <c r="S52" s="236"/>
      <c r="T52" s="236"/>
      <c r="U52" s="236"/>
      <c r="V52" s="236"/>
      <c r="W52" s="236"/>
      <c r="X52" s="236"/>
      <c r="Y52" s="236"/>
      <c r="Z52" s="267"/>
      <c r="AA52" s="267"/>
      <c r="AB52" s="13"/>
      <c r="AC52" s="13"/>
    </row>
    <row r="53" spans="1:29" ht="14.25" customHeight="1">
      <c r="A53" s="253" t="s">
        <v>35</v>
      </c>
      <c r="B53" s="254"/>
      <c r="C53" s="243">
        <v>0</v>
      </c>
      <c r="D53" s="244"/>
      <c r="E53" s="83"/>
      <c r="F53" s="78"/>
      <c r="G53" s="78"/>
      <c r="H53" s="78"/>
      <c r="I53" s="78"/>
      <c r="J53" s="54"/>
      <c r="K53" s="78"/>
      <c r="L53" s="78"/>
      <c r="M53" s="78"/>
      <c r="N53" s="45"/>
      <c r="Q53" s="236"/>
      <c r="R53" s="236"/>
      <c r="S53" s="236"/>
      <c r="T53" s="236"/>
      <c r="U53" s="236"/>
      <c r="V53" s="236"/>
      <c r="W53" s="236"/>
      <c r="X53" s="236"/>
      <c r="Y53" s="236"/>
      <c r="Z53" s="276"/>
      <c r="AA53" s="276"/>
      <c r="AB53" s="13"/>
      <c r="AC53" s="13"/>
    </row>
    <row r="54" spans="1:29" ht="14.25" customHeight="1">
      <c r="A54" s="261"/>
      <c r="B54" s="262"/>
      <c r="C54" s="247"/>
      <c r="D54" s="248"/>
      <c r="E54" s="85"/>
      <c r="F54" s="86"/>
      <c r="G54" s="86"/>
      <c r="H54" s="86"/>
      <c r="I54" s="86"/>
      <c r="J54" s="87"/>
      <c r="K54" s="86"/>
      <c r="L54" s="86"/>
      <c r="M54" s="86"/>
      <c r="N54" s="42"/>
      <c r="Q54" s="252"/>
      <c r="R54" s="252"/>
      <c r="S54" s="252"/>
      <c r="T54" s="252"/>
      <c r="U54" s="252"/>
      <c r="V54" s="252"/>
      <c r="W54" s="252"/>
      <c r="X54" s="252"/>
      <c r="Y54" s="252"/>
      <c r="Z54" s="249"/>
      <c r="AA54" s="249"/>
      <c r="AB54" s="13"/>
      <c r="AC54" s="13"/>
    </row>
    <row r="55" spans="1:29" ht="14.25" customHeight="1">
      <c r="A55" s="255"/>
      <c r="B55" s="256"/>
      <c r="C55" s="243">
        <v>0</v>
      </c>
      <c r="D55" s="244"/>
      <c r="E55" s="83"/>
      <c r="F55" s="78"/>
      <c r="G55" s="78"/>
      <c r="H55" s="78"/>
      <c r="I55" s="78"/>
      <c r="J55" s="54"/>
      <c r="K55" s="78"/>
      <c r="L55" s="78"/>
      <c r="M55" s="78"/>
      <c r="N55" s="41"/>
      <c r="Q55" s="236"/>
      <c r="R55" s="236"/>
      <c r="S55" s="236"/>
      <c r="T55" s="236"/>
      <c r="U55" s="236"/>
      <c r="V55" s="236"/>
      <c r="W55" s="236"/>
      <c r="X55" s="236"/>
      <c r="Y55" s="236"/>
      <c r="Z55" s="249"/>
      <c r="AA55" s="249"/>
      <c r="AB55" s="13"/>
      <c r="AC55" s="13"/>
    </row>
    <row r="56" spans="1:29" ht="14.25" customHeight="1" thickBot="1">
      <c r="A56" s="281"/>
      <c r="B56" s="282"/>
      <c r="C56" s="283"/>
      <c r="D56" s="284"/>
      <c r="E56" s="88"/>
      <c r="F56" s="89"/>
      <c r="G56" s="89"/>
      <c r="H56" s="89"/>
      <c r="I56" s="89"/>
      <c r="J56" s="57"/>
      <c r="K56" s="89"/>
      <c r="L56" s="89"/>
      <c r="M56" s="89"/>
      <c r="N56" s="46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14.25" customHeight="1">
      <c r="A57" s="268" t="s">
        <v>36</v>
      </c>
      <c r="B57" s="269"/>
      <c r="C57" s="330">
        <f>SUM(C26:D56)</f>
        <v>34138</v>
      </c>
      <c r="D57" s="331"/>
      <c r="E57" s="90"/>
      <c r="F57" s="90"/>
      <c r="G57" s="90"/>
      <c r="H57" s="90"/>
      <c r="I57" s="90"/>
      <c r="J57" s="47"/>
      <c r="K57" s="90"/>
      <c r="L57" s="90"/>
      <c r="M57" s="91"/>
      <c r="N57" s="110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15" customHeight="1" thickBot="1">
      <c r="A58" s="270"/>
      <c r="B58" s="271"/>
      <c r="C58" s="332"/>
      <c r="D58" s="333"/>
      <c r="E58" s="162"/>
      <c r="F58" s="162"/>
      <c r="G58" s="162"/>
      <c r="H58" s="162"/>
      <c r="I58" s="92"/>
      <c r="J58" s="93"/>
      <c r="K58" s="92"/>
      <c r="L58" s="94"/>
      <c r="M58" s="95"/>
      <c r="N58" s="96">
        <f ca="1">NOW()</f>
        <v>43392.61814143519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14" ht="13.5">
      <c r="A59" s="7"/>
      <c r="B59" s="7"/>
      <c r="C59" s="7"/>
      <c r="D59" s="7"/>
      <c r="E59" s="7"/>
      <c r="F59" s="7"/>
      <c r="G59" s="7"/>
      <c r="H59" s="7"/>
      <c r="I59" s="7"/>
      <c r="J59" s="58"/>
      <c r="K59" s="7"/>
      <c r="L59" s="18"/>
      <c r="M59" s="18"/>
      <c r="N59" s="7"/>
    </row>
    <row r="60" spans="1:14" ht="13.5">
      <c r="A60" s="7"/>
      <c r="B60" s="7"/>
      <c r="C60" s="7"/>
      <c r="D60" s="7"/>
      <c r="E60" s="7"/>
      <c r="F60" s="7"/>
      <c r="G60" s="7"/>
      <c r="H60" s="7"/>
      <c r="I60" s="7"/>
      <c r="J60" s="58"/>
      <c r="K60" s="7"/>
      <c r="L60" s="18"/>
      <c r="M60" s="18"/>
      <c r="N60" s="7"/>
    </row>
    <row r="61" spans="1:14" ht="13.5">
      <c r="A61" s="7"/>
      <c r="B61" s="7"/>
      <c r="C61" s="7"/>
      <c r="D61" s="7"/>
      <c r="E61" s="7"/>
      <c r="F61" s="7"/>
      <c r="G61" s="7"/>
      <c r="H61" s="7"/>
      <c r="I61" s="7"/>
      <c r="J61" s="58"/>
      <c r="K61" s="7"/>
      <c r="L61" s="7"/>
      <c r="M61" s="7"/>
      <c r="N61" s="7"/>
    </row>
    <row r="62" spans="1:14" ht="13.5">
      <c r="A62" s="19"/>
      <c r="B62" s="19"/>
      <c r="C62" s="19"/>
      <c r="D62" s="293"/>
      <c r="E62" s="293"/>
      <c r="F62" s="293"/>
      <c r="G62" s="293"/>
      <c r="H62" s="293"/>
      <c r="I62" s="293"/>
      <c r="J62" s="293"/>
      <c r="K62" s="293"/>
      <c r="L62" s="293"/>
      <c r="M62" s="18"/>
      <c r="N62" s="7"/>
    </row>
    <row r="63" spans="1:14" ht="13.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</row>
    <row r="64" spans="1:14" ht="13.5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</row>
    <row r="65" spans="1:13" ht="13.5">
      <c r="A65" s="20"/>
      <c r="B65" s="20"/>
      <c r="C65" s="20"/>
      <c r="D65" s="20"/>
      <c r="E65" s="20"/>
      <c r="F65" s="20"/>
      <c r="G65" s="20"/>
      <c r="L65" s="21"/>
      <c r="M65" s="21"/>
    </row>
    <row r="66" spans="5:14" ht="13.5">
      <c r="E66" s="278"/>
      <c r="F66" s="278"/>
      <c r="G66" s="278"/>
      <c r="H66" s="278"/>
      <c r="I66" s="278"/>
      <c r="J66" s="278"/>
      <c r="K66" s="278"/>
      <c r="L66" s="278"/>
      <c r="M66" s="278"/>
      <c r="N66" s="22"/>
    </row>
    <row r="67" spans="1:14" ht="13.5">
      <c r="A67" s="20"/>
      <c r="B67" s="20"/>
      <c r="C67" s="20"/>
      <c r="D67" s="20"/>
      <c r="E67" s="20"/>
      <c r="F67" s="20"/>
      <c r="G67" s="20"/>
      <c r="N67" s="22"/>
    </row>
    <row r="68" spans="5:14" ht="13.5">
      <c r="E68" s="279"/>
      <c r="F68" s="279"/>
      <c r="G68" s="279"/>
      <c r="H68" s="279"/>
      <c r="I68" s="279"/>
      <c r="J68" s="279"/>
      <c r="K68" s="279"/>
      <c r="L68" s="279"/>
      <c r="M68" s="279"/>
      <c r="N68" s="22"/>
    </row>
    <row r="69" spans="14:17" ht="13.5">
      <c r="N69" s="22"/>
      <c r="P69" s="13"/>
      <c r="Q69" s="13"/>
    </row>
    <row r="70" spans="14:16" ht="13.5">
      <c r="N70" s="22"/>
      <c r="P70" s="13"/>
    </row>
    <row r="71" ht="13.5">
      <c r="N71" s="22"/>
    </row>
    <row r="72" ht="13.5">
      <c r="N72" s="22"/>
    </row>
    <row r="73" ht="13.5">
      <c r="N73" s="22"/>
    </row>
    <row r="74" ht="13.5">
      <c r="N74" s="22"/>
    </row>
    <row r="75" ht="13.5">
      <c r="N75" s="22"/>
    </row>
    <row r="76" ht="13.5">
      <c r="N76" s="22"/>
    </row>
    <row r="77" spans="14:17" ht="13.5">
      <c r="N77" s="22"/>
      <c r="Q77" s="24"/>
    </row>
    <row r="78" spans="14:16" ht="13.5">
      <c r="N78" s="22"/>
      <c r="P78" s="6"/>
    </row>
    <row r="79" spans="14:17" ht="13.5">
      <c r="N79" s="22"/>
      <c r="Q79" s="23"/>
    </row>
    <row r="80" spans="14:17" ht="13.5">
      <c r="N80" s="22"/>
      <c r="Q80" s="24"/>
    </row>
    <row r="81" spans="14:17" ht="13.5">
      <c r="N81" s="22"/>
      <c r="Q81" s="24"/>
    </row>
    <row r="82" ht="13.5">
      <c r="N82" s="22"/>
    </row>
    <row r="83" ht="13.5">
      <c r="N83" s="22"/>
    </row>
    <row r="84" ht="13.5">
      <c r="N84" s="22"/>
    </row>
    <row r="85" ht="13.5">
      <c r="N85" s="22"/>
    </row>
    <row r="86" ht="13.5">
      <c r="N86" s="25"/>
    </row>
    <row r="87" ht="13.5">
      <c r="N87" s="22"/>
    </row>
    <row r="88" ht="13.5">
      <c r="N88" s="22"/>
    </row>
    <row r="89" ht="13.5">
      <c r="N89" s="22"/>
    </row>
    <row r="90" ht="13.5">
      <c r="N90" s="22"/>
    </row>
    <row r="91" spans="14:17" ht="13.5">
      <c r="N91" s="22"/>
      <c r="Q91" s="24"/>
    </row>
    <row r="92" ht="13.5">
      <c r="N92" s="22"/>
    </row>
    <row r="93" ht="13.5">
      <c r="N93" s="22"/>
    </row>
    <row r="94" ht="13.5">
      <c r="N94" s="22"/>
    </row>
    <row r="95" ht="13.5">
      <c r="N95" s="22"/>
    </row>
    <row r="99" ht="13.5">
      <c r="Q99" s="23"/>
    </row>
    <row r="106" ht="13.5">
      <c r="P106" s="17"/>
    </row>
    <row r="127" ht="13.5">
      <c r="P127" s="26"/>
    </row>
    <row r="136" ht="13.5">
      <c r="P136" s="27"/>
    </row>
    <row r="143" ht="13.5">
      <c r="P143" s="27"/>
    </row>
    <row r="167" ht="13.5">
      <c r="Q167" s="28"/>
    </row>
    <row r="168" ht="13.5">
      <c r="Q168" s="28"/>
    </row>
    <row r="169" ht="13.5">
      <c r="Q169" s="28"/>
    </row>
    <row r="170" ht="13.5">
      <c r="Q170" s="28"/>
    </row>
    <row r="171" ht="13.5">
      <c r="Q171" s="28"/>
    </row>
    <row r="172" spans="16:17" ht="13.5">
      <c r="P172" s="27"/>
      <c r="Q172" s="28"/>
    </row>
    <row r="173" ht="13.5">
      <c r="Q173" s="28"/>
    </row>
    <row r="174" ht="13.5">
      <c r="Q174" s="28"/>
    </row>
    <row r="175" ht="13.5">
      <c r="Q175" s="28"/>
    </row>
    <row r="176" ht="13.5">
      <c r="Q176" s="28"/>
    </row>
  </sheetData>
  <sheetProtection/>
  <mergeCells count="146">
    <mergeCell ref="D62:L62"/>
    <mergeCell ref="A63:N64"/>
    <mergeCell ref="E66:M66"/>
    <mergeCell ref="E68:M68"/>
    <mergeCell ref="A55:B56"/>
    <mergeCell ref="C55:D56"/>
    <mergeCell ref="Q55:Y55"/>
    <mergeCell ref="Z55:AA55"/>
    <mergeCell ref="A57:B58"/>
    <mergeCell ref="C57:D58"/>
    <mergeCell ref="A53:B54"/>
    <mergeCell ref="C53:D54"/>
    <mergeCell ref="Q53:Y53"/>
    <mergeCell ref="Z53:AA53"/>
    <mergeCell ref="Q54:Y54"/>
    <mergeCell ref="Z54:AA54"/>
    <mergeCell ref="A51:B52"/>
    <mergeCell ref="C51:D52"/>
    <mergeCell ref="Q51:Y51"/>
    <mergeCell ref="Z51:AA51"/>
    <mergeCell ref="Q52:Y52"/>
    <mergeCell ref="Z52:AA52"/>
    <mergeCell ref="A47:B48"/>
    <mergeCell ref="C47:D48"/>
    <mergeCell ref="Q47:AA47"/>
    <mergeCell ref="Q48:AA48"/>
    <mergeCell ref="A49:B50"/>
    <mergeCell ref="C49:D50"/>
    <mergeCell ref="Q49:Y49"/>
    <mergeCell ref="Z49:AA49"/>
    <mergeCell ref="Q50:Y50"/>
    <mergeCell ref="Z50:AA50"/>
    <mergeCell ref="A45:B46"/>
    <mergeCell ref="C45:D46"/>
    <mergeCell ref="Q45:Y45"/>
    <mergeCell ref="Z45:AA45"/>
    <mergeCell ref="Q46:Y46"/>
    <mergeCell ref="Z46:AA46"/>
    <mergeCell ref="A43:B44"/>
    <mergeCell ref="C43:D44"/>
    <mergeCell ref="Q43:Y43"/>
    <mergeCell ref="Z43:AA43"/>
    <mergeCell ref="Q44:Y44"/>
    <mergeCell ref="Z44:AA44"/>
    <mergeCell ref="A41:B42"/>
    <mergeCell ref="C41:D42"/>
    <mergeCell ref="Q41:Y41"/>
    <mergeCell ref="Z41:AA41"/>
    <mergeCell ref="Q42:Y42"/>
    <mergeCell ref="Z42:AA42"/>
    <mergeCell ref="A39:B40"/>
    <mergeCell ref="C39:D40"/>
    <mergeCell ref="Q39:Y39"/>
    <mergeCell ref="Z39:AA39"/>
    <mergeCell ref="Q40:Y40"/>
    <mergeCell ref="Z40:AA40"/>
    <mergeCell ref="A37:B38"/>
    <mergeCell ref="C37:D38"/>
    <mergeCell ref="Q37:Y37"/>
    <mergeCell ref="Z37:AA37"/>
    <mergeCell ref="Q38:Y38"/>
    <mergeCell ref="Z38:AA38"/>
    <mergeCell ref="A35:B36"/>
    <mergeCell ref="C35:D36"/>
    <mergeCell ref="Q35:Y35"/>
    <mergeCell ref="Z35:AA35"/>
    <mergeCell ref="Q36:Y36"/>
    <mergeCell ref="Z36:AA36"/>
    <mergeCell ref="A33:B34"/>
    <mergeCell ref="C33:D34"/>
    <mergeCell ref="Q33:Y33"/>
    <mergeCell ref="Z33:AA33"/>
    <mergeCell ref="Q34:Y34"/>
    <mergeCell ref="Z34:AA34"/>
    <mergeCell ref="A31:B32"/>
    <mergeCell ref="C31:D32"/>
    <mergeCell ref="Q31:Y31"/>
    <mergeCell ref="Z31:AA31"/>
    <mergeCell ref="Q32:Y32"/>
    <mergeCell ref="Z32:AA32"/>
    <mergeCell ref="A26:B27"/>
    <mergeCell ref="C26:D27"/>
    <mergeCell ref="Q26:AA26"/>
    <mergeCell ref="Q27:AA27"/>
    <mergeCell ref="A28:B30"/>
    <mergeCell ref="C28:D30"/>
    <mergeCell ref="Q28:Y28"/>
    <mergeCell ref="Z28:AA28"/>
    <mergeCell ref="Q30:Y30"/>
    <mergeCell ref="Z30:AA30"/>
    <mergeCell ref="A23:B24"/>
    <mergeCell ref="D24:G24"/>
    <mergeCell ref="I24:J24"/>
    <mergeCell ref="K24:N24"/>
    <mergeCell ref="A25:B25"/>
    <mergeCell ref="C25:D25"/>
    <mergeCell ref="E25:N25"/>
    <mergeCell ref="A21:C21"/>
    <mergeCell ref="D21:G21"/>
    <mergeCell ref="I21:J21"/>
    <mergeCell ref="K21:N21"/>
    <mergeCell ref="A22:C22"/>
    <mergeCell ref="D22:G22"/>
    <mergeCell ref="I22:J22"/>
    <mergeCell ref="K22:N22"/>
    <mergeCell ref="J17:K17"/>
    <mergeCell ref="L17:N17"/>
    <mergeCell ref="A19:K19"/>
    <mergeCell ref="A20:C20"/>
    <mergeCell ref="D20:G20"/>
    <mergeCell ref="H20:N20"/>
    <mergeCell ref="S14:T14"/>
    <mergeCell ref="A15:B17"/>
    <mergeCell ref="C15:D17"/>
    <mergeCell ref="E15:G15"/>
    <mergeCell ref="J15:K15"/>
    <mergeCell ref="L15:N15"/>
    <mergeCell ref="E16:G16"/>
    <mergeCell ref="J16:K16"/>
    <mergeCell ref="L16:N16"/>
    <mergeCell ref="E17:G17"/>
    <mergeCell ref="A10:D10"/>
    <mergeCell ref="A11:D11"/>
    <mergeCell ref="E11:N11"/>
    <mergeCell ref="A12:B13"/>
    <mergeCell ref="A14:B14"/>
    <mergeCell ref="C14:D14"/>
    <mergeCell ref="J14:K14"/>
    <mergeCell ref="L14:N14"/>
    <mergeCell ref="I6:I7"/>
    <mergeCell ref="J6:K6"/>
    <mergeCell ref="L6:N6"/>
    <mergeCell ref="J7:K7"/>
    <mergeCell ref="L7:N7"/>
    <mergeCell ref="A9:D9"/>
    <mergeCell ref="E9:N9"/>
    <mergeCell ref="M1:N1"/>
    <mergeCell ref="A2:B2"/>
    <mergeCell ref="E2:N2"/>
    <mergeCell ref="I3:J3"/>
    <mergeCell ref="K3:N3"/>
    <mergeCell ref="I4:I5"/>
    <mergeCell ref="J4:K4"/>
    <mergeCell ref="L4:N4"/>
    <mergeCell ref="J5:K5"/>
    <mergeCell ref="L5:N5"/>
  </mergeCells>
  <dataValidations count="1">
    <dataValidation type="list" allowBlank="1" showInputMessage="1" showErrorMessage="1" prompt="選択してください" sqref="H21:H24">
      <formula1>"法人,本人,確認中,　,"</formula1>
    </dataValidation>
  </dataValidations>
  <printOptions/>
  <pageMargins left="0.5511811023622047" right="0.31496062992125984" top="0.35433070866141736" bottom="0.35433070866141736" header="0.31496062992125984" footer="0.31496062992125984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6"/>
  <sheetViews>
    <sheetView tabSelected="1" zoomScaleSheetLayoutView="110" zoomScalePageLayoutView="0" workbookViewId="0" topLeftCell="A2">
      <selection activeCell="P10" sqref="P10"/>
    </sheetView>
  </sheetViews>
  <sheetFormatPr defaultColWidth="9.00390625" defaultRowHeight="13.5"/>
  <cols>
    <col min="1" max="1" width="5.25390625" style="8" customWidth="1"/>
    <col min="2" max="2" width="6.125" style="8" customWidth="1"/>
    <col min="3" max="3" width="5.50390625" style="8" customWidth="1"/>
    <col min="4" max="4" width="3.75390625" style="8" customWidth="1"/>
    <col min="5" max="5" width="8.50390625" style="8" customWidth="1"/>
    <col min="6" max="6" width="9.50390625" style="8" customWidth="1"/>
    <col min="7" max="7" width="5.00390625" style="8" customWidth="1"/>
    <col min="8" max="8" width="7.625" style="8" customWidth="1"/>
    <col min="9" max="9" width="5.25390625" style="8" customWidth="1"/>
    <col min="10" max="10" width="8.875" style="48" customWidth="1"/>
    <col min="11" max="11" width="5.375" style="8" customWidth="1"/>
    <col min="12" max="12" width="8.875" style="8" customWidth="1"/>
    <col min="13" max="13" width="6.625" style="8" customWidth="1"/>
    <col min="14" max="14" width="9.125" style="8" customWidth="1"/>
    <col min="15" max="16" width="9.25390625" style="8" customWidth="1"/>
    <col min="17" max="17" width="9.00390625" style="8" customWidth="1"/>
    <col min="18" max="16384" width="9.00390625" style="8" customWidth="1"/>
  </cols>
  <sheetData>
    <row r="1" spans="1:16" s="6" customFormat="1" ht="14.25">
      <c r="A1" s="1"/>
      <c r="B1" s="2"/>
      <c r="C1" s="2"/>
      <c r="D1" s="3"/>
      <c r="E1" s="3"/>
      <c r="F1" s="3"/>
      <c r="G1" s="3"/>
      <c r="H1" s="3"/>
      <c r="I1" s="4"/>
      <c r="J1" s="47"/>
      <c r="K1" s="3"/>
      <c r="L1" s="150" t="s">
        <v>63</v>
      </c>
      <c r="M1" s="164" t="s">
        <v>3</v>
      </c>
      <c r="N1" s="164"/>
      <c r="O1" s="5"/>
      <c r="P1" s="5"/>
    </row>
    <row r="2" spans="1:17" ht="26.25" customHeight="1" thickBot="1">
      <c r="A2" s="163">
        <v>2019</v>
      </c>
      <c r="B2" s="163"/>
      <c r="C2" s="35" t="s">
        <v>38</v>
      </c>
      <c r="D2" s="32"/>
      <c r="E2" s="280" t="s">
        <v>40</v>
      </c>
      <c r="F2" s="280"/>
      <c r="G2" s="280"/>
      <c r="H2" s="280"/>
      <c r="I2" s="280"/>
      <c r="J2" s="280"/>
      <c r="K2" s="280"/>
      <c r="L2" s="280"/>
      <c r="M2" s="280"/>
      <c r="N2" s="280"/>
      <c r="Q2" s="8" t="s">
        <v>4</v>
      </c>
    </row>
    <row r="3" spans="1:14" ht="15" customHeight="1">
      <c r="A3" s="33"/>
      <c r="B3" s="34"/>
      <c r="C3" s="35"/>
      <c r="D3" s="32"/>
      <c r="E3" s="148"/>
      <c r="F3" s="148"/>
      <c r="G3" s="148"/>
      <c r="H3" s="148"/>
      <c r="I3" s="174" t="s">
        <v>56</v>
      </c>
      <c r="J3" s="175"/>
      <c r="K3" s="176"/>
      <c r="L3" s="176"/>
      <c r="M3" s="176"/>
      <c r="N3" s="177"/>
    </row>
    <row r="4" spans="1:14" ht="15" customHeight="1">
      <c r="A4" s="33"/>
      <c r="B4" s="34"/>
      <c r="C4" s="35"/>
      <c r="D4" s="32"/>
      <c r="E4" s="148"/>
      <c r="F4" s="148"/>
      <c r="G4" s="148"/>
      <c r="H4" s="148"/>
      <c r="I4" s="178" t="s">
        <v>57</v>
      </c>
      <c r="J4" s="179" t="s">
        <v>58</v>
      </c>
      <c r="K4" s="179"/>
      <c r="L4" s="166"/>
      <c r="M4" s="166"/>
      <c r="N4" s="167"/>
    </row>
    <row r="5" spans="1:14" ht="15" customHeight="1">
      <c r="A5" s="33"/>
      <c r="B5" s="34"/>
      <c r="C5" s="35"/>
      <c r="D5" s="32"/>
      <c r="E5" s="148"/>
      <c r="F5" s="148"/>
      <c r="G5" s="148"/>
      <c r="H5" s="148"/>
      <c r="I5" s="178"/>
      <c r="J5" s="168" t="s">
        <v>59</v>
      </c>
      <c r="K5" s="168"/>
      <c r="L5" s="168"/>
      <c r="M5" s="168"/>
      <c r="N5" s="169"/>
    </row>
    <row r="6" spans="1:14" ht="15" customHeight="1">
      <c r="A6" s="66"/>
      <c r="B6" s="67"/>
      <c r="C6" s="67"/>
      <c r="D6" s="67"/>
      <c r="E6" s="90"/>
      <c r="F6" s="90"/>
      <c r="G6" s="90"/>
      <c r="H6" s="68"/>
      <c r="I6" s="285" t="s">
        <v>60</v>
      </c>
      <c r="J6" s="287" t="s">
        <v>61</v>
      </c>
      <c r="K6" s="287"/>
      <c r="L6" s="289"/>
      <c r="M6" s="289"/>
      <c r="N6" s="290"/>
    </row>
    <row r="7" spans="1:14" ht="15" customHeight="1" thickBot="1">
      <c r="A7" s="66"/>
      <c r="B7" s="67"/>
      <c r="C7" s="67"/>
      <c r="D7" s="67"/>
      <c r="E7" s="90"/>
      <c r="F7" s="90"/>
      <c r="G7" s="90"/>
      <c r="H7" s="68"/>
      <c r="I7" s="286"/>
      <c r="J7" s="288" t="s">
        <v>62</v>
      </c>
      <c r="K7" s="288"/>
      <c r="L7" s="291"/>
      <c r="M7" s="291"/>
      <c r="N7" s="292"/>
    </row>
    <row r="8" spans="1:14" ht="15" customHeight="1" thickBot="1">
      <c r="A8" s="66"/>
      <c r="B8" s="67"/>
      <c r="C8" s="67"/>
      <c r="D8" s="67"/>
      <c r="E8" s="68"/>
      <c r="F8" s="68"/>
      <c r="G8" s="68"/>
      <c r="H8" s="68"/>
      <c r="I8" s="69"/>
      <c r="J8" s="70"/>
      <c r="K8" s="69"/>
      <c r="L8" s="71"/>
      <c r="M8" s="71"/>
      <c r="N8" s="71"/>
    </row>
    <row r="9" spans="1:14" ht="15" customHeight="1">
      <c r="A9" s="170" t="s">
        <v>54</v>
      </c>
      <c r="B9" s="171"/>
      <c r="C9" s="171"/>
      <c r="D9" s="171"/>
      <c r="E9" s="172" t="s">
        <v>37</v>
      </c>
      <c r="F9" s="172"/>
      <c r="G9" s="172"/>
      <c r="H9" s="172"/>
      <c r="I9" s="172"/>
      <c r="J9" s="172"/>
      <c r="K9" s="172"/>
      <c r="L9" s="172"/>
      <c r="M9" s="172"/>
      <c r="N9" s="173"/>
    </row>
    <row r="10" spans="1:14" ht="15" customHeight="1">
      <c r="A10" s="180" t="s">
        <v>5</v>
      </c>
      <c r="B10" s="181"/>
      <c r="C10" s="181"/>
      <c r="D10" s="182"/>
      <c r="E10" s="97"/>
      <c r="F10" s="152">
        <v>2019</v>
      </c>
      <c r="G10" s="97" t="s">
        <v>6</v>
      </c>
      <c r="H10" s="138">
        <v>7</v>
      </c>
      <c r="I10" s="97" t="s">
        <v>7</v>
      </c>
      <c r="J10" s="139">
        <v>1</v>
      </c>
      <c r="K10" s="97" t="s">
        <v>8</v>
      </c>
      <c r="L10" s="97"/>
      <c r="M10" s="97"/>
      <c r="N10" s="98"/>
    </row>
    <row r="11" spans="1:14" s="6" customFormat="1" ht="17.25" customHeight="1" thickBot="1">
      <c r="A11" s="183" t="s">
        <v>39</v>
      </c>
      <c r="B11" s="184"/>
      <c r="C11" s="184"/>
      <c r="D11" s="185"/>
      <c r="E11" s="186" t="s">
        <v>67</v>
      </c>
      <c r="F11" s="187"/>
      <c r="G11" s="187"/>
      <c r="H11" s="187"/>
      <c r="I11" s="187"/>
      <c r="J11" s="187"/>
      <c r="K11" s="187"/>
      <c r="L11" s="187"/>
      <c r="M11" s="187"/>
      <c r="N11" s="188"/>
    </row>
    <row r="12" spans="1:14" s="6" customFormat="1" ht="15" customHeight="1">
      <c r="A12" s="189" t="s">
        <v>9</v>
      </c>
      <c r="B12" s="189"/>
      <c r="C12" s="99"/>
      <c r="D12" s="99"/>
      <c r="E12" s="99"/>
      <c r="F12" s="99"/>
      <c r="G12" s="99"/>
      <c r="H12" s="99"/>
      <c r="I12" s="99"/>
      <c r="J12" s="100"/>
      <c r="K12" s="99"/>
      <c r="L12" s="99"/>
      <c r="M12" s="99"/>
      <c r="N12" s="99"/>
    </row>
    <row r="13" spans="1:14" s="6" customFormat="1" ht="15" customHeight="1" thickBot="1">
      <c r="A13" s="189"/>
      <c r="B13" s="189"/>
      <c r="C13" s="99"/>
      <c r="D13" s="99"/>
      <c r="E13" s="99"/>
      <c r="F13" s="99"/>
      <c r="G13" s="99"/>
      <c r="H13" s="99"/>
      <c r="I13" s="99"/>
      <c r="J13" s="100"/>
      <c r="K13" s="99"/>
      <c r="L13" s="99"/>
      <c r="M13" s="99"/>
      <c r="N13" s="99"/>
    </row>
    <row r="14" spans="1:20" s="6" customFormat="1" ht="15" customHeight="1">
      <c r="A14" s="174" t="s">
        <v>10</v>
      </c>
      <c r="B14" s="190"/>
      <c r="C14" s="190" t="s">
        <v>11</v>
      </c>
      <c r="D14" s="191"/>
      <c r="E14" s="114"/>
      <c r="F14" s="29"/>
      <c r="G14" s="29"/>
      <c r="H14" s="30" t="s">
        <v>12</v>
      </c>
      <c r="I14" s="30" t="s">
        <v>13</v>
      </c>
      <c r="J14" s="171" t="s">
        <v>14</v>
      </c>
      <c r="K14" s="171"/>
      <c r="L14" s="171" t="s">
        <v>15</v>
      </c>
      <c r="M14" s="171"/>
      <c r="N14" s="192"/>
      <c r="O14" s="9"/>
      <c r="P14" s="9"/>
      <c r="Q14" s="9"/>
      <c r="R14" s="9"/>
      <c r="S14" s="198"/>
      <c r="T14" s="198"/>
    </row>
    <row r="15" spans="1:14" s="6" customFormat="1" ht="15" customHeight="1">
      <c r="A15" s="193" t="s">
        <v>0</v>
      </c>
      <c r="B15" s="194"/>
      <c r="C15" s="298">
        <f>SUM(J15:K17)</f>
        <v>65000</v>
      </c>
      <c r="D15" s="299"/>
      <c r="E15" s="203" t="s">
        <v>16</v>
      </c>
      <c r="F15" s="203"/>
      <c r="G15" s="203"/>
      <c r="H15" s="101">
        <v>500</v>
      </c>
      <c r="I15" s="142">
        <v>50</v>
      </c>
      <c r="J15" s="302">
        <f>SUM(H15*I15)</f>
        <v>25000</v>
      </c>
      <c r="K15" s="302"/>
      <c r="L15" s="205"/>
      <c r="M15" s="205"/>
      <c r="N15" s="206"/>
    </row>
    <row r="16" spans="1:14" s="6" customFormat="1" ht="15" customHeight="1">
      <c r="A16" s="193"/>
      <c r="B16" s="194"/>
      <c r="C16" s="298"/>
      <c r="D16" s="299"/>
      <c r="E16" s="207" t="s">
        <v>17</v>
      </c>
      <c r="F16" s="207"/>
      <c r="G16" s="207"/>
      <c r="H16" s="103">
        <v>1000</v>
      </c>
      <c r="I16" s="104">
        <v>10</v>
      </c>
      <c r="J16" s="302">
        <f>SUM(H16*I16)</f>
        <v>10000</v>
      </c>
      <c r="K16" s="302"/>
      <c r="L16" s="208"/>
      <c r="M16" s="208"/>
      <c r="N16" s="209"/>
    </row>
    <row r="17" spans="1:14" s="6" customFormat="1" ht="15" customHeight="1" thickBot="1">
      <c r="A17" s="195"/>
      <c r="B17" s="196"/>
      <c r="C17" s="300"/>
      <c r="D17" s="301"/>
      <c r="E17" s="296" t="s">
        <v>18</v>
      </c>
      <c r="F17" s="296"/>
      <c r="G17" s="296"/>
      <c r="H17" s="149">
        <v>500</v>
      </c>
      <c r="I17" s="149">
        <v>60</v>
      </c>
      <c r="J17" s="303">
        <f>SUM(H17*I17)</f>
        <v>30000</v>
      </c>
      <c r="K17" s="303"/>
      <c r="L17" s="294" t="s">
        <v>64</v>
      </c>
      <c r="M17" s="294"/>
      <c r="N17" s="295"/>
    </row>
    <row r="18" spans="1:14" s="6" customFormat="1" ht="15" customHeight="1">
      <c r="A18" s="107"/>
      <c r="B18" s="107"/>
      <c r="C18" s="99"/>
      <c r="D18" s="99"/>
      <c r="E18" s="99"/>
      <c r="F18" s="99"/>
      <c r="G18" s="99"/>
      <c r="H18" s="99"/>
      <c r="I18" s="99"/>
      <c r="J18" s="100"/>
      <c r="K18" s="99"/>
      <c r="L18" s="99"/>
      <c r="M18" s="99"/>
      <c r="N18" s="99"/>
    </row>
    <row r="19" spans="1:21" ht="9" customHeight="1" thickBo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08"/>
      <c r="M19" s="10"/>
      <c r="N19" s="10"/>
      <c r="S19" s="11"/>
      <c r="T19" s="12"/>
      <c r="U19" s="12"/>
    </row>
    <row r="20" spans="1:21" ht="15" customHeight="1">
      <c r="A20" s="210" t="s">
        <v>19</v>
      </c>
      <c r="B20" s="211"/>
      <c r="C20" s="212"/>
      <c r="D20" s="213" t="s">
        <v>20</v>
      </c>
      <c r="E20" s="211"/>
      <c r="F20" s="211"/>
      <c r="G20" s="212"/>
      <c r="H20" s="214" t="s">
        <v>21</v>
      </c>
      <c r="I20" s="215"/>
      <c r="J20" s="215"/>
      <c r="K20" s="215"/>
      <c r="L20" s="215"/>
      <c r="M20" s="215"/>
      <c r="N20" s="216"/>
      <c r="S20" s="13"/>
      <c r="T20" s="13"/>
      <c r="U20" s="13"/>
    </row>
    <row r="21" spans="1:14" ht="15" customHeight="1">
      <c r="A21" s="217"/>
      <c r="B21" s="218"/>
      <c r="C21" s="219"/>
      <c r="D21" s="220"/>
      <c r="E21" s="218"/>
      <c r="F21" s="218"/>
      <c r="G21" s="219"/>
      <c r="H21" s="14"/>
      <c r="I21" s="218"/>
      <c r="J21" s="218"/>
      <c r="K21" s="218"/>
      <c r="L21" s="218"/>
      <c r="M21" s="218"/>
      <c r="N21" s="221"/>
    </row>
    <row r="22" spans="1:14" ht="15" customHeight="1" thickBot="1">
      <c r="A22" s="222"/>
      <c r="B22" s="223"/>
      <c r="C22" s="224"/>
      <c r="D22" s="225"/>
      <c r="E22" s="223"/>
      <c r="F22" s="223"/>
      <c r="G22" s="224"/>
      <c r="H22" s="31"/>
      <c r="I22" s="223"/>
      <c r="J22" s="223"/>
      <c r="K22" s="223"/>
      <c r="L22" s="223"/>
      <c r="M22" s="223"/>
      <c r="N22" s="226"/>
    </row>
    <row r="23" spans="1:14" ht="15" customHeight="1">
      <c r="A23" s="189" t="s">
        <v>22</v>
      </c>
      <c r="B23" s="189"/>
      <c r="C23" s="15"/>
      <c r="D23" s="15"/>
      <c r="E23" s="15"/>
      <c r="F23" s="15"/>
      <c r="G23" s="15"/>
      <c r="H23" s="16"/>
      <c r="I23" s="15"/>
      <c r="J23" s="50"/>
      <c r="K23" s="15"/>
      <c r="L23" s="15"/>
      <c r="M23" s="15"/>
      <c r="N23" s="15"/>
    </row>
    <row r="24" spans="1:15" ht="15" customHeight="1" thickBot="1">
      <c r="A24" s="189"/>
      <c r="B24" s="189"/>
      <c r="C24" s="10"/>
      <c r="D24" s="227"/>
      <c r="E24" s="227"/>
      <c r="F24" s="227"/>
      <c r="G24" s="227"/>
      <c r="H24" s="16" t="s">
        <v>23</v>
      </c>
      <c r="I24" s="227"/>
      <c r="J24" s="227"/>
      <c r="K24" s="227"/>
      <c r="L24" s="227"/>
      <c r="M24" s="227"/>
      <c r="N24" s="227"/>
      <c r="O24" s="13"/>
    </row>
    <row r="25" spans="1:29" s="6" customFormat="1" ht="15" customHeight="1">
      <c r="A25" s="174" t="s">
        <v>10</v>
      </c>
      <c r="B25" s="175"/>
      <c r="C25" s="175" t="s">
        <v>11</v>
      </c>
      <c r="D25" s="175"/>
      <c r="E25" s="171" t="s">
        <v>15</v>
      </c>
      <c r="F25" s="171"/>
      <c r="G25" s="171"/>
      <c r="H25" s="171"/>
      <c r="I25" s="171"/>
      <c r="J25" s="171"/>
      <c r="K25" s="171"/>
      <c r="L25" s="171"/>
      <c r="M25" s="171"/>
      <c r="N25" s="192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6" customFormat="1" ht="15" customHeight="1">
      <c r="A26" s="263" t="s">
        <v>24</v>
      </c>
      <c r="B26" s="264"/>
      <c r="C26" s="308">
        <f>SUM(J26:J27)</f>
        <v>1800</v>
      </c>
      <c r="D26" s="309"/>
      <c r="E26" s="59" t="s">
        <v>41</v>
      </c>
      <c r="F26" s="60">
        <v>800</v>
      </c>
      <c r="G26" s="3" t="s">
        <v>45</v>
      </c>
      <c r="H26" s="135">
        <v>1</v>
      </c>
      <c r="I26" s="3" t="s">
        <v>46</v>
      </c>
      <c r="J26" s="51">
        <f aca="true" t="shared" si="0" ref="J26:J31">SUM(F26*H26)</f>
        <v>800</v>
      </c>
      <c r="K26" s="72"/>
      <c r="L26" s="72"/>
      <c r="M26" s="72"/>
      <c r="N26" s="73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5"/>
      <c r="AC26" s="5"/>
    </row>
    <row r="27" spans="1:29" s="6" customFormat="1" ht="15" customHeight="1">
      <c r="A27" s="265"/>
      <c r="B27" s="266"/>
      <c r="C27" s="310"/>
      <c r="D27" s="311"/>
      <c r="E27" s="61" t="s">
        <v>47</v>
      </c>
      <c r="F27" s="62">
        <v>1000</v>
      </c>
      <c r="G27" s="3" t="s">
        <v>45</v>
      </c>
      <c r="H27" s="135">
        <v>1</v>
      </c>
      <c r="I27" s="74" t="s">
        <v>46</v>
      </c>
      <c r="J27" s="52">
        <f t="shared" si="0"/>
        <v>1000</v>
      </c>
      <c r="K27" s="75"/>
      <c r="L27" s="75"/>
      <c r="M27" s="75"/>
      <c r="N27" s="7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5"/>
      <c r="AC27" s="5"/>
    </row>
    <row r="28" spans="1:29" ht="14.25" customHeight="1">
      <c r="A28" s="312" t="s">
        <v>25</v>
      </c>
      <c r="B28" s="313"/>
      <c r="C28" s="318">
        <f>SUM(J28:J30)</f>
        <v>7000</v>
      </c>
      <c r="D28" s="319"/>
      <c r="E28" s="63" t="s">
        <v>42</v>
      </c>
      <c r="F28" s="60">
        <v>600</v>
      </c>
      <c r="G28" s="77" t="s">
        <v>45</v>
      </c>
      <c r="H28" s="136">
        <v>5</v>
      </c>
      <c r="I28" s="3" t="s">
        <v>46</v>
      </c>
      <c r="J28" s="51">
        <f t="shared" si="0"/>
        <v>3000</v>
      </c>
      <c r="K28" s="65"/>
      <c r="L28" s="109"/>
      <c r="M28" s="78"/>
      <c r="N28" s="41"/>
      <c r="Q28" s="236"/>
      <c r="R28" s="236"/>
      <c r="S28" s="236"/>
      <c r="T28" s="236"/>
      <c r="U28" s="236"/>
      <c r="V28" s="236"/>
      <c r="W28" s="236"/>
      <c r="X28" s="236"/>
      <c r="Y28" s="236"/>
      <c r="Z28" s="249"/>
      <c r="AA28" s="249"/>
      <c r="AB28" s="13"/>
      <c r="AC28" s="13"/>
    </row>
    <row r="29" spans="1:29" ht="14.25" customHeight="1">
      <c r="A29" s="314"/>
      <c r="B29" s="315"/>
      <c r="C29" s="320"/>
      <c r="D29" s="321"/>
      <c r="E29" s="37" t="s">
        <v>51</v>
      </c>
      <c r="F29" s="60">
        <v>12000</v>
      </c>
      <c r="G29" s="3" t="s">
        <v>45</v>
      </c>
      <c r="H29" s="132">
        <v>0</v>
      </c>
      <c r="I29" s="3" t="s">
        <v>46</v>
      </c>
      <c r="J29" s="51">
        <f t="shared" si="0"/>
        <v>0</v>
      </c>
      <c r="K29" s="64"/>
      <c r="L29" s="111"/>
      <c r="M29" s="72"/>
      <c r="N29" s="43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41"/>
      <c r="AB29" s="13"/>
      <c r="AC29" s="13"/>
    </row>
    <row r="30" spans="1:29" ht="14.25" customHeight="1">
      <c r="A30" s="316"/>
      <c r="B30" s="317"/>
      <c r="C30" s="322"/>
      <c r="D30" s="323"/>
      <c r="E30" s="112" t="s">
        <v>49</v>
      </c>
      <c r="F30" s="115">
        <v>4000</v>
      </c>
      <c r="G30" s="74" t="s">
        <v>45</v>
      </c>
      <c r="H30" s="137">
        <v>1</v>
      </c>
      <c r="I30" s="74" t="s">
        <v>46</v>
      </c>
      <c r="J30" s="52">
        <f t="shared" si="0"/>
        <v>4000</v>
      </c>
      <c r="K30" s="75"/>
      <c r="L30" s="75"/>
      <c r="M30" s="75"/>
      <c r="N30" s="42"/>
      <c r="Q30" s="236"/>
      <c r="R30" s="236"/>
      <c r="S30" s="236"/>
      <c r="T30" s="236"/>
      <c r="U30" s="236"/>
      <c r="V30" s="236"/>
      <c r="W30" s="236"/>
      <c r="X30" s="236"/>
      <c r="Y30" s="236"/>
      <c r="Z30" s="249"/>
      <c r="AA30" s="249"/>
      <c r="AB30" s="13"/>
      <c r="AC30" s="13"/>
    </row>
    <row r="31" spans="1:29" ht="14.25" customHeight="1">
      <c r="A31" s="255" t="s">
        <v>26</v>
      </c>
      <c r="B31" s="256"/>
      <c r="C31" s="318">
        <f>SUM(J31:J32)</f>
        <v>8200</v>
      </c>
      <c r="D31" s="319"/>
      <c r="E31" s="143" t="s">
        <v>44</v>
      </c>
      <c r="F31" s="144">
        <v>82</v>
      </c>
      <c r="G31" s="145" t="s">
        <v>45</v>
      </c>
      <c r="H31" s="146">
        <v>100</v>
      </c>
      <c r="I31" s="145" t="s">
        <v>46</v>
      </c>
      <c r="J31" s="53">
        <f t="shared" si="0"/>
        <v>8200</v>
      </c>
      <c r="K31" s="78"/>
      <c r="L31" s="78"/>
      <c r="M31" s="80"/>
      <c r="N31" s="43"/>
      <c r="Q31" s="252"/>
      <c r="R31" s="252"/>
      <c r="S31" s="252"/>
      <c r="T31" s="252"/>
      <c r="U31" s="252"/>
      <c r="V31" s="252"/>
      <c r="W31" s="252"/>
      <c r="X31" s="252"/>
      <c r="Y31" s="252"/>
      <c r="Z31" s="249"/>
      <c r="AA31" s="249"/>
      <c r="AB31" s="13"/>
      <c r="AC31" s="13"/>
    </row>
    <row r="32" spans="1:29" ht="14.25" customHeight="1">
      <c r="A32" s="255"/>
      <c r="B32" s="256"/>
      <c r="C32" s="322"/>
      <c r="D32" s="323"/>
      <c r="E32" s="81"/>
      <c r="F32" s="75"/>
      <c r="G32" s="75"/>
      <c r="H32" s="75"/>
      <c r="I32" s="75"/>
      <c r="J32" s="55"/>
      <c r="K32" s="75"/>
      <c r="L32" s="75"/>
      <c r="M32" s="75"/>
      <c r="N32" s="42"/>
      <c r="Q32" s="236"/>
      <c r="R32" s="236"/>
      <c r="S32" s="236"/>
      <c r="T32" s="236"/>
      <c r="U32" s="236"/>
      <c r="V32" s="236"/>
      <c r="W32" s="236"/>
      <c r="X32" s="236"/>
      <c r="Y32" s="236"/>
      <c r="Z32" s="249"/>
      <c r="AA32" s="249"/>
      <c r="AB32" s="13"/>
      <c r="AC32" s="13"/>
    </row>
    <row r="33" spans="1:29" ht="14.25" customHeight="1">
      <c r="A33" s="253" t="s">
        <v>27</v>
      </c>
      <c r="B33" s="254"/>
      <c r="C33" s="320">
        <v>2000</v>
      </c>
      <c r="D33" s="321"/>
      <c r="E33" s="82" t="s">
        <v>43</v>
      </c>
      <c r="F33" s="144"/>
      <c r="G33" s="145"/>
      <c r="H33" s="146"/>
      <c r="I33" s="145"/>
      <c r="J33" s="147"/>
      <c r="K33" s="72"/>
      <c r="L33" s="51"/>
      <c r="M33" s="72"/>
      <c r="N33" s="43"/>
      <c r="Q33" s="236"/>
      <c r="R33" s="236"/>
      <c r="S33" s="236"/>
      <c r="T33" s="236"/>
      <c r="U33" s="236"/>
      <c r="V33" s="236"/>
      <c r="W33" s="236"/>
      <c r="X33" s="236"/>
      <c r="Y33" s="236"/>
      <c r="Z33" s="249"/>
      <c r="AA33" s="249"/>
      <c r="AB33" s="13"/>
      <c r="AC33" s="13"/>
    </row>
    <row r="34" spans="1:29" ht="14.25" customHeight="1">
      <c r="A34" s="255"/>
      <c r="B34" s="256"/>
      <c r="C34" s="322"/>
      <c r="D34" s="323"/>
      <c r="E34" s="81"/>
      <c r="F34" s="75"/>
      <c r="G34" s="75"/>
      <c r="H34" s="75"/>
      <c r="I34" s="75"/>
      <c r="J34" s="55"/>
      <c r="K34" s="75"/>
      <c r="L34" s="75"/>
      <c r="M34" s="75"/>
      <c r="N34" s="42"/>
      <c r="Q34" s="236"/>
      <c r="R34" s="236"/>
      <c r="S34" s="236"/>
      <c r="T34" s="236"/>
      <c r="U34" s="236"/>
      <c r="V34" s="236"/>
      <c r="W34" s="236"/>
      <c r="X34" s="236"/>
      <c r="Y34" s="236"/>
      <c r="Z34" s="249"/>
      <c r="AA34" s="249"/>
      <c r="AB34" s="13"/>
      <c r="AC34" s="13"/>
    </row>
    <row r="35" spans="1:29" ht="14.25" customHeight="1">
      <c r="A35" s="253" t="s">
        <v>28</v>
      </c>
      <c r="B35" s="254"/>
      <c r="C35" s="243">
        <f>SUM(N35:N38)</f>
        <v>0</v>
      </c>
      <c r="D35" s="244"/>
      <c r="E35" s="83"/>
      <c r="F35" s="78"/>
      <c r="G35" s="78"/>
      <c r="H35" s="78"/>
      <c r="I35" s="78"/>
      <c r="J35" s="54"/>
      <c r="K35" s="78"/>
      <c r="L35" s="78"/>
      <c r="M35" s="78"/>
      <c r="N35" s="41"/>
      <c r="Q35" s="236"/>
      <c r="R35" s="236"/>
      <c r="S35" s="236"/>
      <c r="T35" s="236"/>
      <c r="U35" s="236"/>
      <c r="V35" s="236"/>
      <c r="W35" s="236"/>
      <c r="X35" s="236"/>
      <c r="Y35" s="236"/>
      <c r="Z35" s="249"/>
      <c r="AA35" s="249"/>
      <c r="AB35" s="13"/>
      <c r="AC35" s="13"/>
    </row>
    <row r="36" spans="1:29" ht="14.25" customHeight="1">
      <c r="A36" s="261"/>
      <c r="B36" s="262"/>
      <c r="C36" s="247"/>
      <c r="D36" s="248"/>
      <c r="E36" s="81"/>
      <c r="F36" s="75"/>
      <c r="G36" s="75"/>
      <c r="H36" s="75"/>
      <c r="I36" s="75"/>
      <c r="J36" s="55"/>
      <c r="K36" s="75"/>
      <c r="L36" s="75"/>
      <c r="M36" s="75"/>
      <c r="N36" s="42"/>
      <c r="Q36" s="236"/>
      <c r="R36" s="236"/>
      <c r="S36" s="236"/>
      <c r="T36" s="236"/>
      <c r="U36" s="236"/>
      <c r="V36" s="236"/>
      <c r="W36" s="236"/>
      <c r="X36" s="236"/>
      <c r="Y36" s="236"/>
      <c r="Z36" s="249"/>
      <c r="AA36" s="249"/>
      <c r="AB36" s="13"/>
      <c r="AC36" s="13"/>
    </row>
    <row r="37" spans="1:29" ht="14.25" customHeight="1">
      <c r="A37" s="255" t="s">
        <v>29</v>
      </c>
      <c r="B37" s="256"/>
      <c r="C37" s="320">
        <v>5000</v>
      </c>
      <c r="D37" s="321"/>
      <c r="E37" s="82" t="s">
        <v>65</v>
      </c>
      <c r="F37" s="72"/>
      <c r="G37" s="72"/>
      <c r="H37" s="72"/>
      <c r="I37" s="72"/>
      <c r="J37" s="56"/>
      <c r="K37" s="72"/>
      <c r="L37" s="72"/>
      <c r="M37" s="72"/>
      <c r="N37" s="43"/>
      <c r="Q37" s="236"/>
      <c r="R37" s="236"/>
      <c r="S37" s="236"/>
      <c r="T37" s="236"/>
      <c r="U37" s="236"/>
      <c r="V37" s="236"/>
      <c r="W37" s="236"/>
      <c r="X37" s="236"/>
      <c r="Y37" s="236"/>
      <c r="Z37" s="249"/>
      <c r="AA37" s="249"/>
      <c r="AB37" s="13"/>
      <c r="AC37" s="13"/>
    </row>
    <row r="38" spans="1:29" ht="14.25" customHeight="1">
      <c r="A38" s="261"/>
      <c r="B38" s="262"/>
      <c r="C38" s="322"/>
      <c r="D38" s="323"/>
      <c r="E38" s="81"/>
      <c r="F38" s="75"/>
      <c r="G38" s="75"/>
      <c r="H38" s="75"/>
      <c r="I38" s="75"/>
      <c r="J38" s="55"/>
      <c r="K38" s="75"/>
      <c r="L38" s="75"/>
      <c r="M38" s="75"/>
      <c r="N38" s="42"/>
      <c r="Q38" s="236"/>
      <c r="R38" s="236"/>
      <c r="S38" s="236"/>
      <c r="T38" s="236"/>
      <c r="U38" s="236"/>
      <c r="V38" s="236"/>
      <c r="W38" s="236"/>
      <c r="X38" s="236"/>
      <c r="Y38" s="236"/>
      <c r="Z38" s="249"/>
      <c r="AA38" s="249"/>
      <c r="AB38" s="13"/>
      <c r="AC38" s="13"/>
    </row>
    <row r="39" spans="1:29" ht="14.25" customHeight="1">
      <c r="A39" s="253" t="s">
        <v>30</v>
      </c>
      <c r="B39" s="254"/>
      <c r="C39" s="318">
        <f>SUM(L39:L40,N39:N40)</f>
        <v>124130</v>
      </c>
      <c r="D39" s="319"/>
      <c r="E39" s="118" t="s">
        <v>68</v>
      </c>
      <c r="F39" s="130">
        <v>111370</v>
      </c>
      <c r="G39" s="77" t="s">
        <v>45</v>
      </c>
      <c r="H39" s="131">
        <v>1</v>
      </c>
      <c r="I39" s="77" t="s">
        <v>45</v>
      </c>
      <c r="J39" s="132">
        <v>1</v>
      </c>
      <c r="K39" s="77" t="s">
        <v>46</v>
      </c>
      <c r="L39" s="133">
        <f>SUM(F39*H39*J39)</f>
        <v>111370</v>
      </c>
      <c r="M39" s="40" t="s">
        <v>53</v>
      </c>
      <c r="N39" s="134">
        <v>12760</v>
      </c>
      <c r="Q39" s="236"/>
      <c r="R39" s="236"/>
      <c r="S39" s="236"/>
      <c r="T39" s="236"/>
      <c r="U39" s="236"/>
      <c r="V39" s="236"/>
      <c r="W39" s="236"/>
      <c r="X39" s="236"/>
      <c r="Y39" s="236"/>
      <c r="Z39" s="249"/>
      <c r="AA39" s="249"/>
      <c r="AB39" s="13"/>
      <c r="AC39" s="13"/>
    </row>
    <row r="40" spans="1:29" ht="14.25" customHeight="1">
      <c r="A40" s="261"/>
      <c r="B40" s="262"/>
      <c r="C40" s="322"/>
      <c r="D40" s="323"/>
      <c r="E40" s="119" t="s">
        <v>52</v>
      </c>
      <c r="F40" s="121">
        <v>0</v>
      </c>
      <c r="G40" s="74" t="s">
        <v>45</v>
      </c>
      <c r="H40" s="129">
        <v>0</v>
      </c>
      <c r="I40" s="74" t="s">
        <v>45</v>
      </c>
      <c r="J40" s="126">
        <v>0</v>
      </c>
      <c r="K40" s="74" t="s">
        <v>46</v>
      </c>
      <c r="L40" s="120">
        <f>SUM(F40*H40*J40)</f>
        <v>0</v>
      </c>
      <c r="M40" s="10" t="s">
        <v>53</v>
      </c>
      <c r="N40" s="122">
        <v>0</v>
      </c>
      <c r="Q40" s="236"/>
      <c r="R40" s="236"/>
      <c r="S40" s="236"/>
      <c r="T40" s="236"/>
      <c r="U40" s="236"/>
      <c r="V40" s="236"/>
      <c r="W40" s="236"/>
      <c r="X40" s="236"/>
      <c r="Y40" s="236"/>
      <c r="Z40" s="249"/>
      <c r="AA40" s="249"/>
      <c r="AB40" s="13"/>
      <c r="AC40" s="13"/>
    </row>
    <row r="41" spans="1:29" ht="14.25" customHeight="1">
      <c r="A41" s="253" t="s">
        <v>31</v>
      </c>
      <c r="B41" s="254"/>
      <c r="C41" s="318">
        <v>2000</v>
      </c>
      <c r="D41" s="319"/>
      <c r="E41" s="83" t="s">
        <v>66</v>
      </c>
      <c r="F41" s="78"/>
      <c r="G41" s="78"/>
      <c r="H41" s="78"/>
      <c r="I41" s="78"/>
      <c r="J41" s="53"/>
      <c r="K41" s="78"/>
      <c r="L41" s="78"/>
      <c r="M41" s="78"/>
      <c r="N41" s="41"/>
      <c r="Q41" s="236"/>
      <c r="R41" s="236"/>
      <c r="S41" s="236"/>
      <c r="T41" s="236"/>
      <c r="U41" s="236"/>
      <c r="V41" s="236"/>
      <c r="W41" s="236"/>
      <c r="X41" s="236"/>
      <c r="Y41" s="236"/>
      <c r="Z41" s="249"/>
      <c r="AA41" s="249"/>
      <c r="AB41" s="13"/>
      <c r="AC41" s="13"/>
    </row>
    <row r="42" spans="1:29" ht="14.25" customHeight="1">
      <c r="A42" s="261"/>
      <c r="B42" s="262"/>
      <c r="C42" s="322"/>
      <c r="D42" s="323"/>
      <c r="E42" s="81"/>
      <c r="F42" s="75"/>
      <c r="G42" s="75"/>
      <c r="H42" s="75"/>
      <c r="I42" s="75"/>
      <c r="J42" s="55"/>
      <c r="K42" s="75"/>
      <c r="L42" s="75"/>
      <c r="M42" s="75"/>
      <c r="N42" s="42"/>
      <c r="Q42" s="236"/>
      <c r="R42" s="236"/>
      <c r="S42" s="236"/>
      <c r="T42" s="236"/>
      <c r="U42" s="236"/>
      <c r="V42" s="236"/>
      <c r="W42" s="236"/>
      <c r="X42" s="236"/>
      <c r="Y42" s="236"/>
      <c r="Z42" s="249"/>
      <c r="AA42" s="249"/>
      <c r="AB42" s="13"/>
      <c r="AC42" s="13"/>
    </row>
    <row r="43" spans="1:29" ht="14.25" customHeight="1">
      <c r="A43" s="253" t="s">
        <v>32</v>
      </c>
      <c r="B43" s="254"/>
      <c r="C43" s="243">
        <v>0</v>
      </c>
      <c r="D43" s="244"/>
      <c r="E43" s="83"/>
      <c r="F43" s="78"/>
      <c r="G43" s="78"/>
      <c r="H43" s="78"/>
      <c r="I43" s="78"/>
      <c r="J43" s="54"/>
      <c r="K43" s="78"/>
      <c r="L43" s="78"/>
      <c r="M43" s="78"/>
      <c r="N43" s="43"/>
      <c r="Q43" s="236"/>
      <c r="R43" s="236"/>
      <c r="S43" s="236"/>
      <c r="T43" s="236"/>
      <c r="U43" s="236"/>
      <c r="V43" s="236"/>
      <c r="W43" s="236"/>
      <c r="X43" s="236"/>
      <c r="Y43" s="236"/>
      <c r="Z43" s="249"/>
      <c r="AA43" s="249"/>
      <c r="AB43" s="13"/>
      <c r="AC43" s="13"/>
    </row>
    <row r="44" spans="1:29" ht="14.25" customHeight="1">
      <c r="A44" s="261"/>
      <c r="B44" s="262"/>
      <c r="C44" s="247"/>
      <c r="D44" s="248"/>
      <c r="E44" s="81"/>
      <c r="F44" s="75"/>
      <c r="G44" s="75"/>
      <c r="H44" s="75"/>
      <c r="I44" s="75"/>
      <c r="J44" s="55"/>
      <c r="K44" s="75"/>
      <c r="L44" s="75"/>
      <c r="M44" s="75"/>
      <c r="N44" s="42"/>
      <c r="Q44" s="236"/>
      <c r="R44" s="236"/>
      <c r="S44" s="236"/>
      <c r="T44" s="236"/>
      <c r="U44" s="236"/>
      <c r="V44" s="236"/>
      <c r="W44" s="236"/>
      <c r="X44" s="236"/>
      <c r="Y44" s="236"/>
      <c r="Z44" s="249"/>
      <c r="AA44" s="249"/>
      <c r="AB44" s="13"/>
      <c r="AC44" s="13"/>
    </row>
    <row r="45" spans="1:29" ht="14.25" customHeight="1">
      <c r="A45" s="263" t="s">
        <v>1</v>
      </c>
      <c r="B45" s="264"/>
      <c r="C45" s="245">
        <f>SUM(N45:N46)</f>
        <v>0</v>
      </c>
      <c r="D45" s="246"/>
      <c r="E45" s="82"/>
      <c r="F45" s="72"/>
      <c r="G45" s="72"/>
      <c r="H45" s="72"/>
      <c r="I45" s="72"/>
      <c r="J45" s="56"/>
      <c r="K45" s="72"/>
      <c r="L45" s="72"/>
      <c r="M45" s="72"/>
      <c r="N45" s="41"/>
      <c r="Q45" s="236"/>
      <c r="R45" s="236"/>
      <c r="S45" s="236"/>
      <c r="T45" s="236"/>
      <c r="U45" s="236"/>
      <c r="V45" s="236"/>
      <c r="W45" s="236"/>
      <c r="X45" s="236"/>
      <c r="Y45" s="236"/>
      <c r="Z45" s="249"/>
      <c r="AA45" s="249"/>
      <c r="AB45" s="13"/>
      <c r="AC45" s="13"/>
    </row>
    <row r="46" spans="1:29" ht="14.25" customHeight="1">
      <c r="A46" s="265"/>
      <c r="B46" s="266"/>
      <c r="C46" s="247"/>
      <c r="D46" s="248"/>
      <c r="E46" s="81"/>
      <c r="F46" s="75"/>
      <c r="G46" s="75"/>
      <c r="H46" s="75"/>
      <c r="I46" s="75"/>
      <c r="J46" s="55"/>
      <c r="K46" s="75"/>
      <c r="L46" s="75"/>
      <c r="M46" s="75"/>
      <c r="N46" s="42"/>
      <c r="Q46" s="236"/>
      <c r="R46" s="236"/>
      <c r="S46" s="236"/>
      <c r="T46" s="236"/>
      <c r="U46" s="236"/>
      <c r="V46" s="236"/>
      <c r="W46" s="236"/>
      <c r="X46" s="236"/>
      <c r="Y46" s="236"/>
      <c r="Z46" s="249"/>
      <c r="AA46" s="249"/>
      <c r="AB46" s="13"/>
      <c r="AC46" s="13"/>
    </row>
    <row r="47" spans="1:29" ht="14.25" customHeight="1">
      <c r="A47" s="253" t="s">
        <v>33</v>
      </c>
      <c r="B47" s="254"/>
      <c r="C47" s="243">
        <f>SUM(N47:N48)</f>
        <v>0</v>
      </c>
      <c r="D47" s="244"/>
      <c r="E47" s="83"/>
      <c r="F47" s="78"/>
      <c r="G47" s="78"/>
      <c r="H47" s="78"/>
      <c r="I47" s="78"/>
      <c r="J47" s="54"/>
      <c r="K47" s="78"/>
      <c r="L47" s="78"/>
      <c r="M47" s="78"/>
      <c r="N47" s="84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13"/>
      <c r="AC47" s="13"/>
    </row>
    <row r="48" spans="1:29" ht="14.25" customHeight="1">
      <c r="A48" s="261"/>
      <c r="B48" s="262"/>
      <c r="C48" s="247"/>
      <c r="D48" s="248"/>
      <c r="E48" s="81"/>
      <c r="F48" s="75"/>
      <c r="G48" s="75"/>
      <c r="H48" s="75"/>
      <c r="I48" s="75"/>
      <c r="J48" s="55"/>
      <c r="K48" s="75"/>
      <c r="L48" s="75"/>
      <c r="M48" s="75"/>
      <c r="N48" s="7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13"/>
      <c r="AC48" s="13"/>
    </row>
    <row r="49" spans="1:29" ht="14.25" customHeight="1">
      <c r="A49" s="263" t="s">
        <v>34</v>
      </c>
      <c r="B49" s="264"/>
      <c r="C49" s="245">
        <f>SUM(N49:N50)</f>
        <v>0</v>
      </c>
      <c r="D49" s="246"/>
      <c r="E49" s="83"/>
      <c r="F49" s="78"/>
      <c r="G49" s="78"/>
      <c r="H49" s="78"/>
      <c r="I49" s="78"/>
      <c r="J49" s="54"/>
      <c r="K49" s="78"/>
      <c r="L49" s="78"/>
      <c r="M49" s="78"/>
      <c r="N49" s="41"/>
      <c r="Q49" s="236"/>
      <c r="R49" s="236"/>
      <c r="S49" s="236"/>
      <c r="T49" s="236"/>
      <c r="U49" s="236"/>
      <c r="V49" s="236"/>
      <c r="W49" s="236"/>
      <c r="X49" s="236"/>
      <c r="Y49" s="236"/>
      <c r="Z49" s="249"/>
      <c r="AA49" s="249"/>
      <c r="AB49" s="13"/>
      <c r="AC49" s="13"/>
    </row>
    <row r="50" spans="1:29" ht="14.25" customHeight="1">
      <c r="A50" s="265"/>
      <c r="B50" s="266"/>
      <c r="C50" s="247"/>
      <c r="D50" s="248"/>
      <c r="E50" s="81"/>
      <c r="F50" s="75"/>
      <c r="G50" s="75"/>
      <c r="H50" s="75"/>
      <c r="I50" s="75"/>
      <c r="J50" s="55"/>
      <c r="K50" s="75"/>
      <c r="L50" s="75"/>
      <c r="M50" s="75"/>
      <c r="N50" s="42"/>
      <c r="Q50" s="236"/>
      <c r="R50" s="236"/>
      <c r="S50" s="236"/>
      <c r="T50" s="236"/>
      <c r="U50" s="236"/>
      <c r="V50" s="236"/>
      <c r="W50" s="236"/>
      <c r="X50" s="236"/>
      <c r="Y50" s="236"/>
      <c r="Z50" s="249"/>
      <c r="AA50" s="249"/>
      <c r="AB50" s="13"/>
      <c r="AC50" s="13"/>
    </row>
    <row r="51" spans="1:29" ht="14.25" customHeight="1">
      <c r="A51" s="253" t="s">
        <v>2</v>
      </c>
      <c r="B51" s="254"/>
      <c r="C51" s="243">
        <f>SUM(N51:N52)</f>
        <v>0</v>
      </c>
      <c r="D51" s="244"/>
      <c r="E51" s="83"/>
      <c r="F51" s="78"/>
      <c r="G51" s="78"/>
      <c r="H51" s="78"/>
      <c r="I51" s="78"/>
      <c r="J51" s="54"/>
      <c r="K51" s="78"/>
      <c r="L51" s="78"/>
      <c r="M51" s="78"/>
      <c r="N51" s="41"/>
      <c r="Q51" s="236"/>
      <c r="R51" s="236"/>
      <c r="S51" s="236"/>
      <c r="T51" s="236"/>
      <c r="U51" s="236"/>
      <c r="V51" s="236"/>
      <c r="W51" s="236"/>
      <c r="X51" s="236"/>
      <c r="Y51" s="236"/>
      <c r="Z51" s="249"/>
      <c r="AA51" s="249"/>
      <c r="AB51" s="13"/>
      <c r="AC51" s="13"/>
    </row>
    <row r="52" spans="1:29" ht="14.25" customHeight="1">
      <c r="A52" s="261"/>
      <c r="B52" s="262"/>
      <c r="C52" s="247"/>
      <c r="D52" s="248"/>
      <c r="E52" s="81"/>
      <c r="F52" s="75"/>
      <c r="G52" s="75"/>
      <c r="H52" s="75"/>
      <c r="I52" s="75"/>
      <c r="J52" s="55"/>
      <c r="K52" s="75"/>
      <c r="L52" s="75"/>
      <c r="M52" s="75"/>
      <c r="N52" s="44"/>
      <c r="Q52" s="236"/>
      <c r="R52" s="236"/>
      <c r="S52" s="236"/>
      <c r="T52" s="236"/>
      <c r="U52" s="236"/>
      <c r="V52" s="236"/>
      <c r="W52" s="236"/>
      <c r="X52" s="236"/>
      <c r="Y52" s="236"/>
      <c r="Z52" s="267"/>
      <c r="AA52" s="267"/>
      <c r="AB52" s="13"/>
      <c r="AC52" s="13"/>
    </row>
    <row r="53" spans="1:29" ht="14.25" customHeight="1">
      <c r="A53" s="253" t="s">
        <v>35</v>
      </c>
      <c r="B53" s="254"/>
      <c r="C53" s="243">
        <v>0</v>
      </c>
      <c r="D53" s="244"/>
      <c r="E53" s="83"/>
      <c r="F53" s="78"/>
      <c r="G53" s="78"/>
      <c r="H53" s="78"/>
      <c r="I53" s="78"/>
      <c r="J53" s="54"/>
      <c r="K53" s="78"/>
      <c r="L53" s="78"/>
      <c r="M53" s="78"/>
      <c r="N53" s="45"/>
      <c r="Q53" s="236"/>
      <c r="R53" s="236"/>
      <c r="S53" s="236"/>
      <c r="T53" s="236"/>
      <c r="U53" s="236"/>
      <c r="V53" s="236"/>
      <c r="W53" s="236"/>
      <c r="X53" s="236"/>
      <c r="Y53" s="236"/>
      <c r="Z53" s="276"/>
      <c r="AA53" s="276"/>
      <c r="AB53" s="13"/>
      <c r="AC53" s="13"/>
    </row>
    <row r="54" spans="1:29" ht="14.25" customHeight="1">
      <c r="A54" s="261"/>
      <c r="B54" s="262"/>
      <c r="C54" s="247"/>
      <c r="D54" s="248"/>
      <c r="E54" s="85"/>
      <c r="F54" s="86"/>
      <c r="G54" s="86"/>
      <c r="H54" s="86"/>
      <c r="I54" s="86"/>
      <c r="J54" s="87"/>
      <c r="K54" s="86"/>
      <c r="L54" s="86"/>
      <c r="M54" s="86"/>
      <c r="N54" s="42"/>
      <c r="Q54" s="252"/>
      <c r="R54" s="252"/>
      <c r="S54" s="252"/>
      <c r="T54" s="252"/>
      <c r="U54" s="252"/>
      <c r="V54" s="252"/>
      <c r="W54" s="252"/>
      <c r="X54" s="252"/>
      <c r="Y54" s="252"/>
      <c r="Z54" s="249"/>
      <c r="AA54" s="249"/>
      <c r="AB54" s="13"/>
      <c r="AC54" s="13"/>
    </row>
    <row r="55" spans="1:29" ht="14.25" customHeight="1">
      <c r="A55" s="255"/>
      <c r="B55" s="256"/>
      <c r="C55" s="243">
        <v>0</v>
      </c>
      <c r="D55" s="244"/>
      <c r="E55" s="83"/>
      <c r="F55" s="78"/>
      <c r="G55" s="78"/>
      <c r="H55" s="78"/>
      <c r="I55" s="78"/>
      <c r="J55" s="54"/>
      <c r="K55" s="78"/>
      <c r="L55" s="78"/>
      <c r="M55" s="78"/>
      <c r="N55" s="41"/>
      <c r="Q55" s="236"/>
      <c r="R55" s="236"/>
      <c r="S55" s="236"/>
      <c r="T55" s="236"/>
      <c r="U55" s="236"/>
      <c r="V55" s="236"/>
      <c r="W55" s="236"/>
      <c r="X55" s="236"/>
      <c r="Y55" s="236"/>
      <c r="Z55" s="249"/>
      <c r="AA55" s="249"/>
      <c r="AB55" s="13"/>
      <c r="AC55" s="13"/>
    </row>
    <row r="56" spans="1:29" ht="14.25" customHeight="1" thickBot="1">
      <c r="A56" s="281"/>
      <c r="B56" s="282"/>
      <c r="C56" s="283"/>
      <c r="D56" s="284"/>
      <c r="E56" s="88"/>
      <c r="F56" s="89"/>
      <c r="G56" s="89"/>
      <c r="H56" s="89"/>
      <c r="I56" s="89"/>
      <c r="J56" s="57"/>
      <c r="K56" s="89"/>
      <c r="L56" s="89"/>
      <c r="M56" s="89"/>
      <c r="N56" s="46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14.25" customHeight="1">
      <c r="A57" s="268" t="s">
        <v>36</v>
      </c>
      <c r="B57" s="269"/>
      <c r="C57" s="330">
        <f>SUM(C26:D56)</f>
        <v>150130</v>
      </c>
      <c r="D57" s="331"/>
      <c r="E57" s="90"/>
      <c r="F57" s="90"/>
      <c r="G57" s="90"/>
      <c r="H57" s="90"/>
      <c r="I57" s="90"/>
      <c r="J57" s="47"/>
      <c r="K57" s="90"/>
      <c r="L57" s="90"/>
      <c r="M57" s="91"/>
      <c r="N57" s="110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15" customHeight="1" thickBot="1">
      <c r="A58" s="270"/>
      <c r="B58" s="271"/>
      <c r="C58" s="332"/>
      <c r="D58" s="333"/>
      <c r="E58" s="123" t="s">
        <v>55</v>
      </c>
      <c r="F58" s="123"/>
      <c r="G58" s="123"/>
      <c r="H58" s="123"/>
      <c r="I58" s="92"/>
      <c r="J58" s="93"/>
      <c r="K58" s="92"/>
      <c r="L58" s="94"/>
      <c r="M58" s="95"/>
      <c r="N58" s="96">
        <f ca="1">NOW()</f>
        <v>43392.61814143519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14" ht="13.5">
      <c r="A59" s="7"/>
      <c r="B59" s="7"/>
      <c r="C59" s="7"/>
      <c r="D59" s="7"/>
      <c r="E59" s="7"/>
      <c r="F59" s="7"/>
      <c r="G59" s="7"/>
      <c r="H59" s="7"/>
      <c r="I59" s="7"/>
      <c r="J59" s="58"/>
      <c r="K59" s="7"/>
      <c r="L59" s="18"/>
      <c r="M59" s="18"/>
      <c r="N59" s="7"/>
    </row>
    <row r="60" spans="1:14" ht="13.5">
      <c r="A60" s="7"/>
      <c r="B60" s="7"/>
      <c r="C60" s="7"/>
      <c r="D60" s="7"/>
      <c r="E60" s="7"/>
      <c r="F60" s="7"/>
      <c r="G60" s="7"/>
      <c r="H60" s="7"/>
      <c r="I60" s="7"/>
      <c r="J60" s="58"/>
      <c r="K60" s="7"/>
      <c r="L60" s="18"/>
      <c r="M60" s="18"/>
      <c r="N60" s="7"/>
    </row>
    <row r="61" spans="1:14" ht="13.5">
      <c r="A61" s="7"/>
      <c r="B61" s="7"/>
      <c r="C61" s="7"/>
      <c r="D61" s="7"/>
      <c r="E61" s="7"/>
      <c r="F61" s="7"/>
      <c r="G61" s="7"/>
      <c r="H61" s="7"/>
      <c r="I61" s="7"/>
      <c r="J61" s="58"/>
      <c r="K61" s="7"/>
      <c r="L61" s="7"/>
      <c r="M61" s="7"/>
      <c r="N61" s="7"/>
    </row>
    <row r="62" spans="1:14" ht="13.5">
      <c r="A62" s="19"/>
      <c r="B62" s="19"/>
      <c r="C62" s="19"/>
      <c r="D62" s="293"/>
      <c r="E62" s="293"/>
      <c r="F62" s="293"/>
      <c r="G62" s="293"/>
      <c r="H62" s="293"/>
      <c r="I62" s="293"/>
      <c r="J62" s="293"/>
      <c r="K62" s="293"/>
      <c r="L62" s="293"/>
      <c r="M62" s="18"/>
      <c r="N62" s="7"/>
    </row>
    <row r="63" spans="1:14" ht="13.5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</row>
    <row r="64" spans="1:14" ht="13.5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</row>
    <row r="65" spans="1:13" ht="13.5">
      <c r="A65" s="20"/>
      <c r="B65" s="20"/>
      <c r="C65" s="20"/>
      <c r="D65" s="20"/>
      <c r="E65" s="20"/>
      <c r="F65" s="20"/>
      <c r="G65" s="20"/>
      <c r="L65" s="21"/>
      <c r="M65" s="21"/>
    </row>
    <row r="66" spans="5:14" ht="13.5">
      <c r="E66" s="278"/>
      <c r="F66" s="278"/>
      <c r="G66" s="278"/>
      <c r="H66" s="278"/>
      <c r="I66" s="278"/>
      <c r="J66" s="278"/>
      <c r="K66" s="278"/>
      <c r="L66" s="278"/>
      <c r="M66" s="278"/>
      <c r="N66" s="22"/>
    </row>
    <row r="67" spans="1:14" ht="13.5">
      <c r="A67" s="20"/>
      <c r="B67" s="20"/>
      <c r="C67" s="20"/>
      <c r="D67" s="20"/>
      <c r="E67" s="20"/>
      <c r="F67" s="20"/>
      <c r="G67" s="20"/>
      <c r="N67" s="22"/>
    </row>
    <row r="68" spans="5:14" ht="13.5">
      <c r="E68" s="279"/>
      <c r="F68" s="279"/>
      <c r="G68" s="279"/>
      <c r="H68" s="279"/>
      <c r="I68" s="279"/>
      <c r="J68" s="279"/>
      <c r="K68" s="279"/>
      <c r="L68" s="279"/>
      <c r="M68" s="279"/>
      <c r="N68" s="22"/>
    </row>
    <row r="69" spans="14:17" ht="13.5">
      <c r="N69" s="22"/>
      <c r="P69" s="13"/>
      <c r="Q69" s="13"/>
    </row>
    <row r="70" spans="14:16" ht="13.5">
      <c r="N70" s="22"/>
      <c r="P70" s="13"/>
    </row>
    <row r="71" ht="13.5">
      <c r="N71" s="22"/>
    </row>
    <row r="72" ht="13.5">
      <c r="N72" s="22"/>
    </row>
    <row r="73" ht="13.5">
      <c r="N73" s="22"/>
    </row>
    <row r="74" ht="13.5">
      <c r="N74" s="22"/>
    </row>
    <row r="75" ht="13.5">
      <c r="N75" s="22"/>
    </row>
    <row r="76" ht="13.5">
      <c r="N76" s="22"/>
    </row>
    <row r="77" spans="14:17" ht="13.5">
      <c r="N77" s="22"/>
      <c r="Q77" s="24"/>
    </row>
    <row r="78" spans="14:16" ht="13.5">
      <c r="N78" s="22"/>
      <c r="P78" s="6"/>
    </row>
    <row r="79" spans="14:17" ht="13.5">
      <c r="N79" s="22"/>
      <c r="Q79" s="23"/>
    </row>
    <row r="80" spans="14:17" ht="13.5">
      <c r="N80" s="22"/>
      <c r="Q80" s="24"/>
    </row>
    <row r="81" spans="14:17" ht="13.5">
      <c r="N81" s="22"/>
      <c r="Q81" s="24"/>
    </row>
    <row r="82" ht="13.5">
      <c r="N82" s="22"/>
    </row>
    <row r="83" ht="13.5">
      <c r="N83" s="22"/>
    </row>
    <row r="84" ht="13.5">
      <c r="N84" s="22"/>
    </row>
    <row r="85" ht="13.5">
      <c r="N85" s="22"/>
    </row>
    <row r="86" ht="13.5">
      <c r="N86" s="25"/>
    </row>
    <row r="87" ht="13.5">
      <c r="N87" s="22"/>
    </row>
    <row r="88" ht="13.5">
      <c r="N88" s="22"/>
    </row>
    <row r="89" ht="13.5">
      <c r="N89" s="22"/>
    </row>
    <row r="90" ht="13.5">
      <c r="N90" s="22"/>
    </row>
    <row r="91" spans="14:17" ht="13.5">
      <c r="N91" s="22"/>
      <c r="Q91" s="24"/>
    </row>
    <row r="92" ht="13.5">
      <c r="N92" s="22"/>
    </row>
    <row r="93" ht="13.5">
      <c r="N93" s="22"/>
    </row>
    <row r="94" ht="13.5">
      <c r="N94" s="22"/>
    </row>
    <row r="95" ht="13.5">
      <c r="N95" s="22"/>
    </row>
    <row r="99" ht="13.5">
      <c r="Q99" s="23"/>
    </row>
    <row r="106" ht="13.5">
      <c r="P106" s="17"/>
    </row>
    <row r="127" ht="13.5">
      <c r="P127" s="26"/>
    </row>
    <row r="136" ht="13.5">
      <c r="P136" s="27"/>
    </row>
    <row r="143" ht="13.5">
      <c r="P143" s="27"/>
    </row>
    <row r="167" ht="13.5">
      <c r="Q167" s="28"/>
    </row>
    <row r="168" ht="13.5">
      <c r="Q168" s="28"/>
    </row>
    <row r="169" ht="13.5">
      <c r="Q169" s="28"/>
    </row>
    <row r="170" ht="13.5">
      <c r="Q170" s="28"/>
    </row>
    <row r="171" ht="13.5">
      <c r="Q171" s="28"/>
    </row>
    <row r="172" spans="16:17" ht="13.5">
      <c r="P172" s="27"/>
      <c r="Q172" s="28"/>
    </row>
    <row r="173" ht="13.5">
      <c r="Q173" s="28"/>
    </row>
    <row r="174" ht="13.5">
      <c r="Q174" s="28"/>
    </row>
    <row r="175" ht="13.5">
      <c r="Q175" s="28"/>
    </row>
    <row r="176" ht="13.5">
      <c r="Q176" s="28"/>
    </row>
  </sheetData>
  <sheetProtection/>
  <mergeCells count="146">
    <mergeCell ref="J5:K5"/>
    <mergeCell ref="I6:I7"/>
    <mergeCell ref="J6:K6"/>
    <mergeCell ref="L6:N6"/>
    <mergeCell ref="J7:K7"/>
    <mergeCell ref="L7:N7"/>
    <mergeCell ref="M1:N1"/>
    <mergeCell ref="E2:N2"/>
    <mergeCell ref="L4:N4"/>
    <mergeCell ref="L5:N5"/>
    <mergeCell ref="A9:D9"/>
    <mergeCell ref="E9:N9"/>
    <mergeCell ref="I3:J3"/>
    <mergeCell ref="K3:N3"/>
    <mergeCell ref="I4:I5"/>
    <mergeCell ref="J4:K4"/>
    <mergeCell ref="A10:D10"/>
    <mergeCell ref="A11:D11"/>
    <mergeCell ref="E11:N11"/>
    <mergeCell ref="A12:B13"/>
    <mergeCell ref="A14:B14"/>
    <mergeCell ref="C14:D14"/>
    <mergeCell ref="J14:K14"/>
    <mergeCell ref="L14:N14"/>
    <mergeCell ref="S14:T14"/>
    <mergeCell ref="A15:B17"/>
    <mergeCell ref="C15:D17"/>
    <mergeCell ref="E15:G15"/>
    <mergeCell ref="J15:K15"/>
    <mergeCell ref="L15:N15"/>
    <mergeCell ref="E16:G16"/>
    <mergeCell ref="J16:K16"/>
    <mergeCell ref="L16:N16"/>
    <mergeCell ref="E17:G17"/>
    <mergeCell ref="J17:K17"/>
    <mergeCell ref="L17:N17"/>
    <mergeCell ref="A19:K19"/>
    <mergeCell ref="A20:C20"/>
    <mergeCell ref="D20:G20"/>
    <mergeCell ref="H20:N20"/>
    <mergeCell ref="A21:C21"/>
    <mergeCell ref="D21:G21"/>
    <mergeCell ref="I21:J21"/>
    <mergeCell ref="K21:N21"/>
    <mergeCell ref="A22:C22"/>
    <mergeCell ref="D22:G22"/>
    <mergeCell ref="I22:J22"/>
    <mergeCell ref="K22:N22"/>
    <mergeCell ref="A23:B24"/>
    <mergeCell ref="D24:G24"/>
    <mergeCell ref="I24:J24"/>
    <mergeCell ref="K24:N24"/>
    <mergeCell ref="A25:B25"/>
    <mergeCell ref="C25:D25"/>
    <mergeCell ref="E25:N25"/>
    <mergeCell ref="A26:B27"/>
    <mergeCell ref="C26:D27"/>
    <mergeCell ref="Q26:AA26"/>
    <mergeCell ref="Q27:AA27"/>
    <mergeCell ref="A28:B30"/>
    <mergeCell ref="C28:D30"/>
    <mergeCell ref="Q28:Y28"/>
    <mergeCell ref="Z28:AA28"/>
    <mergeCell ref="Q30:Y30"/>
    <mergeCell ref="Z30:AA30"/>
    <mergeCell ref="A31:B32"/>
    <mergeCell ref="C31:D32"/>
    <mergeCell ref="Q31:Y31"/>
    <mergeCell ref="Z31:AA31"/>
    <mergeCell ref="Q32:Y32"/>
    <mergeCell ref="Z32:AA32"/>
    <mergeCell ref="A33:B34"/>
    <mergeCell ref="C33:D34"/>
    <mergeCell ref="Q33:Y33"/>
    <mergeCell ref="Z33:AA33"/>
    <mergeCell ref="Q34:Y34"/>
    <mergeCell ref="Z34:AA34"/>
    <mergeCell ref="A35:B36"/>
    <mergeCell ref="C35:D36"/>
    <mergeCell ref="Q35:Y35"/>
    <mergeCell ref="Z35:AA35"/>
    <mergeCell ref="Q36:Y36"/>
    <mergeCell ref="Z36:AA36"/>
    <mergeCell ref="A37:B38"/>
    <mergeCell ref="C37:D38"/>
    <mergeCell ref="Q37:Y37"/>
    <mergeCell ref="Z37:AA37"/>
    <mergeCell ref="Q38:Y38"/>
    <mergeCell ref="Z38:AA38"/>
    <mergeCell ref="Z42:AA42"/>
    <mergeCell ref="A39:B40"/>
    <mergeCell ref="C39:D40"/>
    <mergeCell ref="Q39:Y39"/>
    <mergeCell ref="Z39:AA39"/>
    <mergeCell ref="Q40:Y40"/>
    <mergeCell ref="Z40:AA40"/>
    <mergeCell ref="C43:D44"/>
    <mergeCell ref="Q43:Y43"/>
    <mergeCell ref="Z43:AA43"/>
    <mergeCell ref="Q44:Y44"/>
    <mergeCell ref="Z44:AA44"/>
    <mergeCell ref="A41:B42"/>
    <mergeCell ref="C41:D42"/>
    <mergeCell ref="Q41:Y41"/>
    <mergeCell ref="Z41:AA41"/>
    <mergeCell ref="Q42:Y42"/>
    <mergeCell ref="Q49:Y49"/>
    <mergeCell ref="Z49:AA49"/>
    <mergeCell ref="Q50:Y50"/>
    <mergeCell ref="Z50:AA50"/>
    <mergeCell ref="A45:B46"/>
    <mergeCell ref="C45:D46"/>
    <mergeCell ref="Q45:Y45"/>
    <mergeCell ref="Z45:AA45"/>
    <mergeCell ref="Q46:Y46"/>
    <mergeCell ref="Z46:AA46"/>
    <mergeCell ref="Q51:Y51"/>
    <mergeCell ref="Z51:AA51"/>
    <mergeCell ref="Q52:Y52"/>
    <mergeCell ref="Z52:AA52"/>
    <mergeCell ref="A47:B48"/>
    <mergeCell ref="C47:D48"/>
    <mergeCell ref="Q47:AA47"/>
    <mergeCell ref="Q48:AA48"/>
    <mergeCell ref="A49:B50"/>
    <mergeCell ref="C49:D50"/>
    <mergeCell ref="Q55:Y55"/>
    <mergeCell ref="Z55:AA55"/>
    <mergeCell ref="A57:B58"/>
    <mergeCell ref="C57:D58"/>
    <mergeCell ref="A53:B54"/>
    <mergeCell ref="C53:D54"/>
    <mergeCell ref="Q53:Y53"/>
    <mergeCell ref="Z53:AA53"/>
    <mergeCell ref="Q54:Y54"/>
    <mergeCell ref="Z54:AA54"/>
    <mergeCell ref="A2:B2"/>
    <mergeCell ref="D62:L62"/>
    <mergeCell ref="A63:N64"/>
    <mergeCell ref="E66:M66"/>
    <mergeCell ref="E68:M68"/>
    <mergeCell ref="A55:B56"/>
    <mergeCell ref="C55:D56"/>
    <mergeCell ref="A51:B52"/>
    <mergeCell ref="C51:D52"/>
    <mergeCell ref="A43:B44"/>
  </mergeCells>
  <dataValidations count="1">
    <dataValidation type="list" allowBlank="1" showInputMessage="1" showErrorMessage="1" prompt="選択してください" sqref="H21:H24">
      <formula1>"法人,本人,確認中,　,"</formula1>
    </dataValidation>
  </dataValidations>
  <printOptions/>
  <pageMargins left="0.5511811023622047" right="0.31496062992125984" top="0.35433070866141736" bottom="0.35433070866141736" header="0.31496062992125984" footer="0.31496062992125984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看護協会</dc:creator>
  <cp:keywords/>
  <dc:description/>
  <cp:lastModifiedBy>a09</cp:lastModifiedBy>
  <cp:lastPrinted>2018-10-05T06:52:03Z</cp:lastPrinted>
  <dcterms:created xsi:type="dcterms:W3CDTF">1999-09-28T01:16:17Z</dcterms:created>
  <dcterms:modified xsi:type="dcterms:W3CDTF">2018-10-19T05:52:54Z</dcterms:modified>
  <cp:category/>
  <cp:version/>
  <cp:contentType/>
  <cp:contentStatus/>
</cp:coreProperties>
</file>